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rimay\Desktop\POSAO\Odsjek za komunalno gospodarstvo\JEDNOSTAVNA NABAVA\2022\Rampa\"/>
    </mc:Choice>
  </mc:AlternateContent>
  <xr:revisionPtr revIDLastSave="0" documentId="8_{9D4F02AD-EB11-471A-AE92-625DEE9E785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I17" i="1"/>
  <c r="I13" i="1"/>
  <c r="I10" i="1"/>
  <c r="J25" i="1" l="1"/>
</calcChain>
</file>

<file path=xl/sharedStrings.xml><?xml version="1.0" encoding="utf-8"?>
<sst xmlns="http://schemas.openxmlformats.org/spreadsheetml/2006/main" count="20" uniqueCount="15">
  <si>
    <t>T R O Š K O V N I K</t>
  </si>
  <si>
    <t>I.</t>
  </si>
  <si>
    <t>1.</t>
  </si>
  <si>
    <t>2.</t>
  </si>
  <si>
    <t>a'</t>
  </si>
  <si>
    <r>
      <t>m</t>
    </r>
    <r>
      <rPr>
        <vertAlign val="superscript"/>
        <sz val="11"/>
        <color theme="1"/>
        <rFont val="Tahoma"/>
        <family val="2"/>
        <charset val="238"/>
      </rPr>
      <t>3</t>
    </r>
  </si>
  <si>
    <t>m'</t>
  </si>
  <si>
    <t>REKAPITULACIJA:</t>
  </si>
  <si>
    <t>OPĆINA PUNAT</t>
  </si>
  <si>
    <r>
      <t>Plitki kombinirani strojno ručni iskop šljunčanog materijala do tvrde podloge. Materijal se odlaže na gradilištu te koristi za završno planiranje okolnog terena. Obračun po m</t>
    </r>
    <r>
      <rPr>
        <vertAlign val="superscript"/>
        <sz val="11"/>
        <color theme="1"/>
        <rFont val="Tahoma"/>
        <family val="2"/>
        <charset val="238"/>
      </rPr>
      <t>3</t>
    </r>
    <r>
      <rPr>
        <sz val="11"/>
        <color theme="1"/>
        <rFont val="Tahoma"/>
        <family val="2"/>
      </rPr>
      <t xml:space="preserve"> u sraslom stanju.</t>
    </r>
  </si>
  <si>
    <t>RAMPA "ISTOK"</t>
  </si>
  <si>
    <r>
      <t>Dobava, doprema i ugradnja drobljenog kamenog veličine zrna 0-64 mm (tampona) u sloju od 20 cm sa zbijanjem. Stavku u svemu izvesti prema O.T.U.5-01. (IGH, prosinac 2001). Obračun po m</t>
    </r>
    <r>
      <rPr>
        <vertAlign val="superscript"/>
        <sz val="11"/>
        <color theme="1"/>
        <rFont val="Tahoma"/>
        <family val="2"/>
        <charset val="238"/>
      </rPr>
      <t>3</t>
    </r>
    <r>
      <rPr>
        <sz val="11"/>
        <color theme="1"/>
        <rFont val="Tahoma"/>
        <family val="2"/>
      </rPr>
      <t>.</t>
    </r>
  </si>
  <si>
    <r>
      <t>Dobava, doprema i ugradnja betona razreda izloženosti i tlačne čvrstoće XC2 C30/37 (koji se primjenjuje u agresivnim okruženjima – more, sol) za izradu armirano betonske rampe za  širine 120 cm, debljine ploče 25 cm te dužine 20 m u padu od postojeće betonske šetnice prema moru. U cijenu stavke uključena potrebna dvostrana oplata, armaturna mreža MA Q335 u jednoj zoni</t>
    </r>
    <r>
      <rPr>
        <sz val="11"/>
        <color theme="1"/>
        <rFont val="Tahoma"/>
        <family val="2"/>
        <charset val="238"/>
      </rPr>
      <t xml:space="preserve"> kao i </t>
    </r>
    <r>
      <rPr>
        <sz val="11"/>
        <color theme="1"/>
        <rFont val="Tahoma"/>
        <family val="2"/>
      </rPr>
      <t>završna obrada betona (obavezno izvoditi završnu obradu betona neposredno po završetku betoniranja). Zaštitni sloj armature 5 cm. Završnu oblogu potrebno je izvesti na način da se osigura protukliznost.
Obračun po m</t>
    </r>
    <r>
      <rPr>
        <vertAlign val="superscript"/>
        <sz val="11"/>
        <color theme="1"/>
        <rFont val="Tahoma"/>
        <family val="2"/>
        <charset val="238"/>
      </rPr>
      <t>3</t>
    </r>
    <r>
      <rPr>
        <sz val="11"/>
        <color theme="1"/>
        <rFont val="Tahoma"/>
        <family val="2"/>
      </rPr>
      <t xml:space="preserve"> ugrađenog betona.</t>
    </r>
  </si>
  <si>
    <t>IZRADA RAMPE -  širina 1.20 m, dužina 20 m</t>
  </si>
  <si>
    <t xml:space="preserve">Dobava, izrada, doprema i postava rukohvata za osobe s invaliditetom od nehrđajućeg čelika otpornog na morske uvjete, inox AISI 316 ili 316L. Ogradu je potrebno usidriti na arm. betonsku ploču rampe i izraditi prema Pravilniku o osiguranju pristupačnosti građevina osobama s invaliditetom i smanjenom pokretljivosti NN 78/13 (Prilog slika 7.)
- stupovi i horizontale izrađene od inox cijevi DN 40 (1 1/2'')
- razmak stupova 2,0 m
- visina ograde 90 cm, horizontalna šipka postavljena na 60 cm i 90 cm od dna
- ograda se postavlja jednostrano u dužini 13 m.Obračun po m' gotove ograde.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</si>
</sst>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ahoma"/>
      <family val="2"/>
    </font>
    <font>
      <b/>
      <u/>
      <sz val="14"/>
      <color theme="1"/>
      <name val="Tahoma"/>
      <family val="2"/>
    </font>
    <font>
      <sz val="11"/>
      <color theme="1"/>
      <name val="Tahoma"/>
      <family val="2"/>
    </font>
    <font>
      <b/>
      <u/>
      <sz val="16"/>
      <color theme="1"/>
      <name val="Tahoma"/>
      <family val="2"/>
    </font>
    <font>
      <b/>
      <sz val="11"/>
      <color theme="1"/>
      <name val="Tahoma"/>
      <family val="2"/>
    </font>
    <font>
      <b/>
      <u/>
      <sz val="11"/>
      <color theme="1"/>
      <name val="Tahoma"/>
      <family val="2"/>
    </font>
    <font>
      <vertAlign val="superscript"/>
      <sz val="11"/>
      <color theme="1"/>
      <name val="Tahoma"/>
      <family val="2"/>
      <charset val="238"/>
    </font>
    <font>
      <sz val="11"/>
      <name val="Tahoma"/>
      <family val="2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distributed"/>
    </xf>
    <xf numFmtId="0" fontId="3" fillId="0" borderId="0" xfId="0" applyFont="1" applyAlignment="1">
      <alignment horizontal="justify" vertical="top"/>
    </xf>
    <xf numFmtId="0" fontId="3" fillId="0" borderId="0" xfId="0" applyFont="1" applyAlignment="1">
      <alignment horizontal="right" vertical="distributed"/>
    </xf>
    <xf numFmtId="0" fontId="3" fillId="0" borderId="1" xfId="0" applyFont="1" applyBorder="1"/>
    <xf numFmtId="0" fontId="3" fillId="0" borderId="1" xfId="0" applyFont="1" applyBorder="1" applyAlignment="1">
      <alignment vertical="distributed"/>
    </xf>
    <xf numFmtId="0" fontId="3" fillId="0" borderId="1" xfId="0" applyFont="1" applyBorder="1" applyAlignment="1">
      <alignment horizontal="right" vertical="distributed"/>
    </xf>
    <xf numFmtId="0" fontId="3" fillId="0" borderId="0" xfId="0" applyFont="1" applyBorder="1"/>
    <xf numFmtId="0" fontId="3" fillId="0" borderId="0" xfId="0" applyFont="1" applyBorder="1" applyAlignment="1">
      <alignment vertical="distributed"/>
    </xf>
    <xf numFmtId="0" fontId="3" fillId="0" borderId="0" xfId="0" applyFont="1" applyBorder="1" applyAlignment="1">
      <alignment horizontal="right" vertical="distributed"/>
    </xf>
    <xf numFmtId="0" fontId="3" fillId="0" borderId="0" xfId="0" applyFont="1" applyAlignment="1">
      <alignment horizontal="right"/>
    </xf>
    <xf numFmtId="165" fontId="3" fillId="0" borderId="0" xfId="0" applyNumberFormat="1" applyFont="1" applyBorder="1" applyAlignment="1">
      <alignment vertical="distributed"/>
    </xf>
    <xf numFmtId="165" fontId="3" fillId="0" borderId="1" xfId="0" applyNumberFormat="1" applyFont="1" applyBorder="1" applyAlignment="1">
      <alignment vertical="distributed"/>
    </xf>
    <xf numFmtId="0" fontId="9" fillId="0" borderId="0" xfId="0" applyFont="1"/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right" vertical="distributed"/>
    </xf>
    <xf numFmtId="164" fontId="8" fillId="0" borderId="0" xfId="0" applyNumberFormat="1" applyFont="1" applyBorder="1" applyAlignment="1">
      <alignment horizontal="right" vertical="distributed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right" vertical="distributed"/>
    </xf>
    <xf numFmtId="164" fontId="3" fillId="0" borderId="0" xfId="0" applyNumberFormat="1" applyFont="1" applyAlignment="1">
      <alignment horizontal="right" vertical="distributed"/>
    </xf>
    <xf numFmtId="0" fontId="3" fillId="0" borderId="0" xfId="0" applyFont="1" applyAlignment="1">
      <alignment horizontal="justify" vertical="distributed" wrapText="1"/>
    </xf>
    <xf numFmtId="0" fontId="3" fillId="0" borderId="0" xfId="0" applyFont="1" applyAlignment="1">
      <alignment horizontal="justify" vertical="distributed"/>
    </xf>
    <xf numFmtId="164" fontId="8" fillId="0" borderId="0" xfId="0" applyNumberFormat="1" applyFont="1" applyBorder="1" applyAlignment="1">
      <alignment horizontal="right" vertical="distributed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16" zoomScale="115" zoomScaleNormal="115" workbookViewId="0">
      <selection activeCell="I21" sqref="I21:J21"/>
    </sheetView>
  </sheetViews>
  <sheetFormatPr defaultRowHeight="14.25" x14ac:dyDescent="0.2"/>
  <cols>
    <col min="1" max="1" width="4.5703125" style="1" customWidth="1"/>
    <col min="2" max="2" width="9.28515625" style="1" customWidth="1"/>
    <col min="3" max="3" width="8.5703125" style="1" customWidth="1"/>
    <col min="4" max="4" width="8.42578125" style="1" customWidth="1"/>
    <col min="5" max="5" width="7.42578125" style="1" customWidth="1"/>
    <col min="6" max="8" width="9.140625" style="1"/>
    <col min="9" max="9" width="10.28515625" style="1" customWidth="1"/>
    <col min="10" max="10" width="16.28515625" style="1" customWidth="1"/>
    <col min="11" max="16384" width="9.140625" style="1"/>
  </cols>
  <sheetData>
    <row r="1" spans="1:10" ht="15" x14ac:dyDescent="0.2">
      <c r="A1" s="29" t="s">
        <v>8</v>
      </c>
      <c r="B1" s="29"/>
      <c r="C1" s="29"/>
    </row>
    <row r="3" spans="1:10" ht="19.5" x14ac:dyDescent="0.25">
      <c r="A3" s="30" t="s">
        <v>0</v>
      </c>
      <c r="B3" s="31"/>
      <c r="C3" s="31"/>
      <c r="D3" s="31"/>
      <c r="E3" s="31"/>
      <c r="F3" s="31"/>
      <c r="G3" s="31"/>
      <c r="H3" s="31"/>
      <c r="I3" s="31"/>
    </row>
    <row r="4" spans="1:10" x14ac:dyDescent="0.2">
      <c r="A4" s="32" t="s">
        <v>10</v>
      </c>
      <c r="B4" s="32"/>
      <c r="C4" s="32"/>
      <c r="D4" s="32"/>
      <c r="E4" s="32"/>
      <c r="F4" s="32"/>
      <c r="G4" s="32"/>
      <c r="H4" s="32"/>
      <c r="I4" s="32"/>
    </row>
    <row r="5" spans="1:10" x14ac:dyDescent="0.2">
      <c r="A5" s="15"/>
      <c r="B5" s="17"/>
      <c r="C5" s="17"/>
      <c r="D5" s="17"/>
      <c r="E5" s="17"/>
      <c r="I5" s="16"/>
      <c r="J5" s="17"/>
    </row>
    <row r="6" spans="1:10" x14ac:dyDescent="0.2">
      <c r="A6" s="15"/>
      <c r="B6" s="17"/>
      <c r="C6" s="17"/>
      <c r="D6" s="17"/>
      <c r="E6" s="17"/>
      <c r="I6" s="16"/>
      <c r="J6" s="17"/>
    </row>
    <row r="7" spans="1:10" x14ac:dyDescent="0.2">
      <c r="A7" s="2" t="s">
        <v>1</v>
      </c>
      <c r="B7" s="33" t="s">
        <v>13</v>
      </c>
      <c r="C7" s="33"/>
      <c r="D7" s="33"/>
      <c r="E7" s="33"/>
      <c r="F7" s="33"/>
      <c r="G7" s="33"/>
      <c r="H7" s="33"/>
      <c r="I7" s="33"/>
      <c r="J7" s="33"/>
    </row>
    <row r="9" spans="1:10" ht="57.75" customHeight="1" x14ac:dyDescent="0.2">
      <c r="A9" s="4" t="s">
        <v>2</v>
      </c>
      <c r="B9" s="26" t="s">
        <v>9</v>
      </c>
      <c r="C9" s="27"/>
      <c r="D9" s="27"/>
      <c r="E9" s="27"/>
      <c r="F9" s="27"/>
      <c r="G9" s="27"/>
      <c r="H9" s="27"/>
      <c r="I9" s="27"/>
      <c r="J9" s="27"/>
    </row>
    <row r="10" spans="1:10" ht="15.75" x14ac:dyDescent="0.2">
      <c r="B10" s="10" t="s">
        <v>5</v>
      </c>
      <c r="C10" s="13">
        <v>30</v>
      </c>
      <c r="D10" s="3"/>
      <c r="E10" s="5" t="s">
        <v>4</v>
      </c>
      <c r="F10" s="25"/>
      <c r="G10" s="25"/>
      <c r="H10" s="3"/>
      <c r="I10" s="25">
        <f>+F10*C10</f>
        <v>0</v>
      </c>
      <c r="J10" s="25"/>
    </row>
    <row r="12" spans="1:10" ht="42.75" customHeight="1" x14ac:dyDescent="0.2">
      <c r="A12" s="4" t="s">
        <v>3</v>
      </c>
      <c r="B12" s="26" t="s">
        <v>11</v>
      </c>
      <c r="C12" s="27"/>
      <c r="D12" s="27"/>
      <c r="E12" s="27"/>
      <c r="F12" s="27"/>
      <c r="G12" s="27"/>
      <c r="H12" s="27"/>
      <c r="I12" s="27"/>
      <c r="J12" s="27"/>
    </row>
    <row r="13" spans="1:10" ht="15.75" x14ac:dyDescent="0.2">
      <c r="B13" s="10" t="s">
        <v>5</v>
      </c>
      <c r="C13" s="13">
        <v>15</v>
      </c>
      <c r="D13" s="3"/>
      <c r="E13" s="5" t="s">
        <v>4</v>
      </c>
      <c r="F13" s="25"/>
      <c r="G13" s="25"/>
      <c r="H13" s="3"/>
      <c r="I13" s="25">
        <f>+F13*C13</f>
        <v>0</v>
      </c>
      <c r="J13" s="25"/>
    </row>
    <row r="16" spans="1:10" ht="101.25" customHeight="1" x14ac:dyDescent="0.2">
      <c r="A16" s="4">
        <v>3</v>
      </c>
      <c r="B16" s="26" t="s">
        <v>12</v>
      </c>
      <c r="C16" s="27"/>
      <c r="D16" s="27"/>
      <c r="E16" s="27"/>
      <c r="F16" s="27"/>
      <c r="G16" s="27"/>
      <c r="H16" s="27"/>
      <c r="I16" s="27"/>
      <c r="J16" s="27"/>
    </row>
    <row r="17" spans="1:10" ht="15.75" x14ac:dyDescent="0.2">
      <c r="A17" s="9"/>
      <c r="B17" s="10" t="s">
        <v>5</v>
      </c>
      <c r="C17" s="13">
        <v>12</v>
      </c>
      <c r="D17" s="10"/>
      <c r="E17" s="11" t="s">
        <v>4</v>
      </c>
      <c r="F17" s="28"/>
      <c r="G17" s="28"/>
      <c r="H17" s="10"/>
      <c r="I17" s="25">
        <f>+F17*C17</f>
        <v>0</v>
      </c>
      <c r="J17" s="25"/>
    </row>
    <row r="18" spans="1:10" x14ac:dyDescent="0.2">
      <c r="A18" s="9"/>
      <c r="B18" s="10"/>
      <c r="C18" s="13"/>
      <c r="D18" s="10"/>
      <c r="E18" s="11"/>
      <c r="F18" s="19"/>
      <c r="G18" s="19"/>
      <c r="H18" s="10"/>
      <c r="I18" s="18"/>
      <c r="J18" s="18"/>
    </row>
    <row r="20" spans="1:10" ht="117" customHeight="1" x14ac:dyDescent="0.2">
      <c r="A20" s="4">
        <v>4</v>
      </c>
      <c r="B20" s="26" t="s">
        <v>14</v>
      </c>
      <c r="C20" s="27"/>
      <c r="D20" s="27"/>
      <c r="E20" s="27"/>
      <c r="F20" s="27"/>
      <c r="G20" s="27"/>
      <c r="H20" s="27"/>
      <c r="I20" s="27"/>
      <c r="J20" s="27"/>
    </row>
    <row r="21" spans="1:10" ht="15" thickBot="1" x14ac:dyDescent="0.25">
      <c r="A21" s="6"/>
      <c r="B21" s="7" t="s">
        <v>6</v>
      </c>
      <c r="C21" s="14">
        <v>13</v>
      </c>
      <c r="D21" s="7"/>
      <c r="E21" s="8" t="s">
        <v>4</v>
      </c>
      <c r="F21" s="24"/>
      <c r="G21" s="24"/>
      <c r="H21" s="7"/>
      <c r="I21" s="25">
        <f>+F21*C21</f>
        <v>0</v>
      </c>
      <c r="J21" s="25"/>
    </row>
    <row r="22" spans="1:10" x14ac:dyDescent="0.2">
      <c r="F22" s="12"/>
    </row>
    <row r="23" spans="1:10" x14ac:dyDescent="0.2">
      <c r="A23" s="15"/>
      <c r="B23" s="21"/>
      <c r="C23" s="21"/>
      <c r="D23" s="21"/>
      <c r="E23" s="21"/>
      <c r="F23" s="21"/>
      <c r="G23" s="21"/>
      <c r="I23" s="22"/>
      <c r="J23" s="23"/>
    </row>
    <row r="25" spans="1:10" x14ac:dyDescent="0.2">
      <c r="A25" s="21" t="s">
        <v>7</v>
      </c>
      <c r="B25" s="21"/>
      <c r="C25" s="21"/>
      <c r="J25" s="20">
        <f>SUM(I10+I13+I17+I21)</f>
        <v>0</v>
      </c>
    </row>
  </sheetData>
  <mergeCells count="19">
    <mergeCell ref="A25:C25"/>
    <mergeCell ref="F17:G17"/>
    <mergeCell ref="I17:J17"/>
    <mergeCell ref="B16:J16"/>
    <mergeCell ref="A1:C1"/>
    <mergeCell ref="A3:I3"/>
    <mergeCell ref="A4:I4"/>
    <mergeCell ref="F10:G10"/>
    <mergeCell ref="I10:J10"/>
    <mergeCell ref="B12:J12"/>
    <mergeCell ref="F13:G13"/>
    <mergeCell ref="B7:J7"/>
    <mergeCell ref="B9:J9"/>
    <mergeCell ref="I13:J13"/>
    <mergeCell ref="B23:G23"/>
    <mergeCell ref="I23:J23"/>
    <mergeCell ref="F21:G21"/>
    <mergeCell ref="I21:J21"/>
    <mergeCell ref="B20:J2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rg-adguard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Neva Hero</dc:creator>
  <cp:lastModifiedBy>Anamarija Rimay</cp:lastModifiedBy>
  <cp:lastPrinted>2017-02-24T13:14:09Z</cp:lastPrinted>
  <dcterms:created xsi:type="dcterms:W3CDTF">2017-01-19T07:11:23Z</dcterms:created>
  <dcterms:modified xsi:type="dcterms:W3CDTF">2022-11-17T12:51:50Z</dcterms:modified>
</cp:coreProperties>
</file>