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90" yWindow="30" windowWidth="8955" windowHeight="4980" tabRatio="66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Sheet1!$A$1:$H$81</definedName>
  </definedNames>
  <calcPr calcId="124519"/>
</workbook>
</file>

<file path=xl/calcChain.xml><?xml version="1.0" encoding="utf-8"?>
<calcChain xmlns="http://schemas.openxmlformats.org/spreadsheetml/2006/main">
  <c r="G68" i="1"/>
  <c r="G29"/>
  <c r="G73"/>
  <c r="G72"/>
  <c r="G66"/>
  <c r="G65"/>
  <c r="G64"/>
  <c r="G63"/>
  <c r="G58"/>
  <c r="G57"/>
  <c r="G56"/>
  <c r="G55"/>
  <c r="G49"/>
  <c r="G48"/>
  <c r="G47"/>
  <c r="G40"/>
  <c r="G39"/>
  <c r="G38"/>
  <c r="G37"/>
  <c r="G24"/>
  <c r="G23"/>
  <c r="G22"/>
  <c r="G14"/>
  <c r="G15"/>
  <c r="G16"/>
  <c r="G74"/>
  <c r="G46"/>
  <c r="G27"/>
  <c r="G21"/>
  <c r="G17"/>
  <c r="G75"/>
  <c r="G76"/>
</calcChain>
</file>

<file path=xl/sharedStrings.xml><?xml version="1.0" encoding="utf-8"?>
<sst xmlns="http://schemas.openxmlformats.org/spreadsheetml/2006/main" count="163" uniqueCount="71">
  <si>
    <t>1.</t>
  </si>
  <si>
    <t>á</t>
  </si>
  <si>
    <t>2.</t>
  </si>
  <si>
    <t>3.</t>
  </si>
  <si>
    <t>4.</t>
  </si>
  <si>
    <t>=</t>
  </si>
  <si>
    <t>kn</t>
  </si>
  <si>
    <t>66-99/2</t>
  </si>
  <si>
    <t>STAMBENO - POSLOVNA GRAĐEVINA br.2, Rupa</t>
  </si>
  <si>
    <t xml:space="preserve">Demontaža postojećih ljevano-željeznih poklopaca raznih komunalnih instalacija na površini koja se opločuje te ponovna ugradnja na koti usklađenoj sa opločenjem. </t>
  </si>
  <si>
    <t xml:space="preserve">Obračun po komadu dorađenog (inox) i opločenog poklopca. </t>
  </si>
  <si>
    <t>II. Kamenorezački radovi</t>
  </si>
  <si>
    <t>m3</t>
  </si>
  <si>
    <t>FORUM 92</t>
  </si>
  <si>
    <t>d.o.o.   ZA   PROJEKTIRANJE    I    PROSTORNO   UREĐENJE ,   RIJEKA   ,   Trpimirova  2</t>
  </si>
  <si>
    <t>telefon: (385) 051 212 492, telefax: 051 338 893, žiro račun: 33800-601-45980 kod ZAP RIJEKA</t>
  </si>
  <si>
    <t>Br.projekta:</t>
  </si>
  <si>
    <t>Investitor:</t>
  </si>
  <si>
    <t xml:space="preserve">Građevina:   </t>
  </si>
  <si>
    <t>Projekt:</t>
  </si>
  <si>
    <t>Branko Orlić, dipl.ing.arh.</t>
  </si>
  <si>
    <t>I.  Građevinski radovi</t>
  </si>
  <si>
    <t>I. Građevinski radovi</t>
  </si>
  <si>
    <t>II.  Kamenorezači radovi</t>
  </si>
  <si>
    <t xml:space="preserve">Reške širine 5 mm fugiraju se odgovarajućom masom za fugiranje što je uključeno u cijenu. </t>
  </si>
  <si>
    <t>Izrada i ugradba revizijskih poklopaca rigola iz prethodne stavke. Poklopnica od kamena, dimenzija i obrade kao u prethodnoj stavci, se slobodno umeće u okvir od L profila od inoxa debljine 8 mm.</t>
  </si>
  <si>
    <t xml:space="preserve">Za dobro "mekano" nalijeganje poklopnice na inox okvir ugraditi gumene trake .Obračun po komadu kompletno izvedene stavke.  </t>
  </si>
  <si>
    <t>OLUJA d.o.o.  Rupa 84</t>
  </si>
  <si>
    <t>TROŠKOVNIK</t>
  </si>
  <si>
    <t>GRAĐEVINSKO - OBRTNIČKIH RADOVA</t>
  </si>
  <si>
    <t>Rijeka, ožujak 1999</t>
  </si>
  <si>
    <t xml:space="preserve">Sastavio:                 </t>
  </si>
  <si>
    <t>II.    Kamenorezački radovi</t>
  </si>
  <si>
    <t>I.     Građevinski radovi</t>
  </si>
  <si>
    <r>
      <t xml:space="preserve">   </t>
    </r>
    <r>
      <rPr>
        <b/>
        <sz val="11"/>
        <rFont val="Arial"/>
        <family val="2"/>
        <charset val="238"/>
      </rPr>
      <t xml:space="preserve">     Rekapitulacija</t>
    </r>
  </si>
  <si>
    <t>Investitor:   OPĆINA PUNAT</t>
  </si>
  <si>
    <t>Građevina: UREĐENJE ULICE VELI DVOR</t>
  </si>
  <si>
    <t>Projekt:      Idejno arhitektonsko i građevinsko rješenje</t>
  </si>
  <si>
    <t>Izvedba opločenja pločama od kamena "kanfanar" debljine 4 cm, veličine 24,3x20-50 cm (slobodno) sa štokanom površinom. Vidljivi bridovi skošeni (2x2 mm). Ploče se polažu u cementni mort debljine 3-4 cm preko postojeće betonske podloge.</t>
  </si>
  <si>
    <t xml:space="preserve">Opločenje ljevano-željeznih poklopaca revizionih okana na površinama iz prethodne stavke. Postojeći poklopci opločuju se kamenom kao u prethodnoj stavci samo se ugrađuju u epoksidni mort. </t>
  </si>
  <si>
    <t>Uključena dorada poklopaca na način da se na okvir poklopca i sam rub poklopca zavari okvir od inoxa presjeka 8x45 mm, te ručke za otvaranje poklopaca od ljevanog željeza zamjene se ručkama od inoxa sa urezanom oznakom vrste instalacije (jedno slovo)</t>
  </si>
  <si>
    <t>Uključeno rezanje i pripasivanje ploča nepravilnih oblika (trapeznih) na dijelovimama ulice u krivinama - prema nacrtu opločenja.</t>
  </si>
  <si>
    <t xml:space="preserve"> Vidljivi bridovi skošeni (2x2 mm), vidljive površine štokane. Vel. poklopnica 25x48 cm. Ugrađuju se preko postojećih betonskih poklopnica sa uzdužnim razmakom 1,5 cm. Uključeno fugiranje.</t>
  </si>
  <si>
    <t>Obračun po m1.</t>
  </si>
  <si>
    <t xml:space="preserve">Napomena: Troškovnik je izrađen na temelju idejnog rješenja. </t>
  </si>
  <si>
    <t xml:space="preserve">Izrada i  ugradba poklopnica rigola - linijskog slivnika od ploča kamena "kanfanar" deb. 4 cm. </t>
  </si>
  <si>
    <t>2. faza</t>
  </si>
  <si>
    <t>Uklanjanje postojeće betonske podloge na mjestima privremenih pokosa (iz 1. faze) debljine 3-8 cm.</t>
  </si>
  <si>
    <t xml:space="preserve">ogranak A                                                           m2                        </t>
  </si>
  <si>
    <t xml:space="preserve">ogranak B                                                           m2                        </t>
  </si>
  <si>
    <t xml:space="preserve">ogranak C                                                          m2                        </t>
  </si>
  <si>
    <t xml:space="preserve">ogranak D                                                         m2                        </t>
  </si>
  <si>
    <t>ogranak C                                                         kom</t>
  </si>
  <si>
    <t>ogranak A                                                          kom</t>
  </si>
  <si>
    <t>ogranak B                                                         kom</t>
  </si>
  <si>
    <t>ogranak D                                                         kom</t>
  </si>
  <si>
    <t xml:space="preserve">Utovar i odvoz na deponiju materijala od uklanjanja i iskopa . Obračun u rastresitom stanju. </t>
  </si>
  <si>
    <t xml:space="preserve">ogranak D                                                          m2                        </t>
  </si>
  <si>
    <t xml:space="preserve">ogranak A                                                          kom                        </t>
  </si>
  <si>
    <t xml:space="preserve">ogranak B                                                         kom                        </t>
  </si>
  <si>
    <t xml:space="preserve">ogranak C                                                         kom                        </t>
  </si>
  <si>
    <t xml:space="preserve">ogranak D                                                         kom                        </t>
  </si>
  <si>
    <t xml:space="preserve">ogranak A                                                         m1                        </t>
  </si>
  <si>
    <t xml:space="preserve">ogranak B                                                        m1                        </t>
  </si>
  <si>
    <t xml:space="preserve">ogranak C                                                        m1                        </t>
  </si>
  <si>
    <t xml:space="preserve">ogranak D                                                        m1                        </t>
  </si>
  <si>
    <t>Ponuđač:</t>
  </si>
  <si>
    <t>Datum:</t>
  </si>
  <si>
    <t>2. faza  ukupno</t>
  </si>
  <si>
    <t>+25% PDV</t>
  </si>
  <si>
    <t>SVEUKUPNO</t>
  </si>
</sst>
</file>

<file path=xl/styles.xml><?xml version="1.0" encoding="utf-8"?>
<styleSheet xmlns="http://schemas.openxmlformats.org/spreadsheetml/2006/main">
  <numFmts count="1">
    <numFmt numFmtId="179" formatCode="_-* #,##0.00_-;\-* #,##0.00_-;_-* &quot;-&quot;??_-;_-@_-"/>
  </numFmts>
  <fonts count="13">
    <font>
      <sz val="10"/>
      <name val="Arial"/>
      <charset val="238"/>
    </font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justify" vertical="top" wrapText="1"/>
    </xf>
    <xf numFmtId="0" fontId="0" fillId="0" borderId="0" xfId="0" applyNumberFormat="1" applyAlignment="1">
      <alignment horizontal="right" vertical="top"/>
    </xf>
    <xf numFmtId="0" fontId="2" fillId="0" borderId="0" xfId="0" applyFont="1" applyAlignment="1">
      <alignment horizontal="right"/>
    </xf>
    <xf numFmtId="0" fontId="5" fillId="0" borderId="0" xfId="0" applyFont="1"/>
    <xf numFmtId="49" fontId="3" fillId="0" borderId="0" xfId="0" applyNumberFormat="1" applyFont="1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2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right" vertical="top"/>
    </xf>
    <xf numFmtId="49" fontId="8" fillId="0" borderId="0" xfId="0" applyNumberFormat="1" applyFont="1" applyAlignment="1">
      <alignment horizontal="right" vertical="top"/>
    </xf>
    <xf numFmtId="0" fontId="10" fillId="0" borderId="1" xfId="0" applyNumberFormat="1" applyFont="1" applyBorder="1" applyAlignment="1">
      <alignment horizontal="right" vertical="top"/>
    </xf>
    <xf numFmtId="49" fontId="11" fillId="0" borderId="0" xfId="0" applyNumberFormat="1" applyFont="1" applyAlignment="1">
      <alignment horizontal="left" vertical="top" wrapText="1"/>
    </xf>
    <xf numFmtId="4" fontId="10" fillId="0" borderId="0" xfId="0" applyNumberFormat="1" applyFont="1" applyAlignment="1">
      <alignment horizontal="right" vertical="top"/>
    </xf>
    <xf numFmtId="49" fontId="10" fillId="0" borderId="0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 wrapText="1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right" vertical="top"/>
    </xf>
    <xf numFmtId="4" fontId="4" fillId="0" borderId="0" xfId="1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right" vertical="top"/>
    </xf>
    <xf numFmtId="4" fontId="4" fillId="0" borderId="1" xfId="1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4" fillId="0" borderId="0" xfId="0" applyNumberFormat="1" applyFont="1" applyBorder="1" applyAlignment="1">
      <alignment horizontal="right" vertical="top"/>
    </xf>
    <xf numFmtId="49" fontId="4" fillId="0" borderId="0" xfId="0" applyNumberFormat="1" applyFont="1" applyBorder="1" applyAlignment="1">
      <alignment horizontal="right" vertical="top"/>
    </xf>
    <xf numFmtId="0" fontId="4" fillId="0" borderId="0" xfId="0" applyNumberFormat="1" applyFont="1" applyAlignment="1">
      <alignment horizontal="left" vertical="top" wrapText="1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0" applyNumberFormat="1" applyFont="1" applyBorder="1" applyAlignment="1">
      <alignment horizontal="right" vertical="top"/>
    </xf>
    <xf numFmtId="4" fontId="10" fillId="0" borderId="0" xfId="1" applyNumberFormat="1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1" fontId="4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horizontal="justify" vertical="top" wrapText="1"/>
    </xf>
    <xf numFmtId="49" fontId="10" fillId="0" borderId="1" xfId="0" applyNumberFormat="1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 vertical="top"/>
    </xf>
    <xf numFmtId="49" fontId="10" fillId="0" borderId="2" xfId="0" applyNumberFormat="1" applyFont="1" applyBorder="1" applyAlignment="1">
      <alignment horizontal="justify" vertical="top" wrapText="1"/>
    </xf>
    <xf numFmtId="2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/>
    </xf>
    <xf numFmtId="4" fontId="10" fillId="0" borderId="0" xfId="1" applyNumberFormat="1" applyFont="1" applyBorder="1" applyAlignment="1">
      <alignment horizontal="right" vertical="top"/>
    </xf>
    <xf numFmtId="49" fontId="1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10" fillId="0" borderId="0" xfId="0" applyNumberFormat="1" applyFont="1" applyAlignment="1">
      <alignment horizontal="justify" vertical="top" wrapText="1"/>
    </xf>
    <xf numFmtId="0" fontId="0" fillId="0" borderId="0" xfId="0" applyAlignment="1">
      <alignment horizontal="center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2"/>
  <sheetViews>
    <sheetView tabSelected="1" view="pageLayout" topLeftCell="A58" zoomScaleSheetLayoutView="100" workbookViewId="0">
      <selection activeCell="G69" sqref="G69"/>
    </sheetView>
  </sheetViews>
  <sheetFormatPr defaultRowHeight="12.75"/>
  <cols>
    <col min="1" max="1" width="7.42578125" customWidth="1"/>
    <col min="2" max="2" width="47.140625" style="5" customWidth="1"/>
    <col min="4" max="4" width="4" style="11" customWidth="1"/>
    <col min="5" max="5" width="10.28515625" style="10" customWidth="1"/>
    <col min="6" max="6" width="2.28515625" style="6" customWidth="1"/>
    <col min="7" max="7" width="15" style="10" customWidth="1"/>
    <col min="8" max="8" width="4.140625" style="25" customWidth="1"/>
  </cols>
  <sheetData>
    <row r="1" spans="1:8" ht="14.25">
      <c r="B1" s="42" t="s">
        <v>35</v>
      </c>
    </row>
    <row r="2" spans="1:8" ht="17.25" customHeight="1">
      <c r="B2" s="42" t="s">
        <v>36</v>
      </c>
    </row>
    <row r="3" spans="1:8" ht="28.5">
      <c r="B3" s="42" t="s">
        <v>37</v>
      </c>
      <c r="H3" s="10"/>
    </row>
    <row r="6" spans="1:8" ht="28.5">
      <c r="B6" s="42" t="s">
        <v>44</v>
      </c>
    </row>
    <row r="7" spans="1:8" ht="18" customHeight="1">
      <c r="A7" s="40"/>
      <c r="B7" s="33"/>
      <c r="C7" s="34"/>
      <c r="D7" s="35"/>
      <c r="E7" s="36"/>
      <c r="F7" s="56"/>
      <c r="G7" s="38"/>
      <c r="H7" s="57"/>
    </row>
    <row r="8" spans="1:8" ht="23.25">
      <c r="A8" s="40"/>
      <c r="B8" s="75" t="s">
        <v>46</v>
      </c>
      <c r="C8" s="34"/>
      <c r="D8" s="35"/>
      <c r="E8" s="36"/>
      <c r="F8" s="37"/>
      <c r="G8" s="38"/>
      <c r="H8" s="39"/>
    </row>
    <row r="9" spans="1:8" ht="20.25">
      <c r="A9" s="7"/>
      <c r="B9" s="28"/>
      <c r="C9" s="2"/>
    </row>
    <row r="10" spans="1:8" ht="17.25" customHeight="1">
      <c r="A10" s="7"/>
      <c r="B10" s="9" t="s">
        <v>21</v>
      </c>
      <c r="C10" s="2"/>
    </row>
    <row r="11" spans="1:8" ht="14.25" customHeight="1">
      <c r="A11" s="20"/>
      <c r="B11" s="16"/>
      <c r="C11" s="21"/>
      <c r="D11" s="18"/>
      <c r="E11" s="19"/>
      <c r="F11" s="23"/>
      <c r="G11" s="19"/>
      <c r="H11" s="26"/>
    </row>
    <row r="12" spans="1:8" ht="47.25" customHeight="1">
      <c r="A12" s="40" t="s">
        <v>0</v>
      </c>
      <c r="B12" s="41" t="s">
        <v>47</v>
      </c>
      <c r="C12" s="34"/>
      <c r="D12" s="35"/>
      <c r="E12" s="36"/>
      <c r="F12" s="37"/>
      <c r="G12" s="36"/>
      <c r="H12" s="39"/>
    </row>
    <row r="13" spans="1:8" ht="12.75" customHeight="1">
      <c r="A13" s="40"/>
      <c r="B13" s="41"/>
      <c r="C13" s="34"/>
      <c r="D13" s="35"/>
      <c r="E13" s="36"/>
      <c r="F13" s="37"/>
      <c r="G13" s="36"/>
      <c r="H13" s="39"/>
    </row>
    <row r="14" spans="1:8" ht="18.75" customHeight="1">
      <c r="A14" s="40"/>
      <c r="B14" s="43" t="s">
        <v>48</v>
      </c>
      <c r="C14" s="34">
        <v>4</v>
      </c>
      <c r="D14" s="35" t="s">
        <v>1</v>
      </c>
      <c r="E14" s="36"/>
      <c r="F14" s="37" t="s">
        <v>5</v>
      </c>
      <c r="G14" s="38">
        <f>C14*E14</f>
        <v>0</v>
      </c>
      <c r="H14" s="39" t="s">
        <v>6</v>
      </c>
    </row>
    <row r="15" spans="1:8" ht="18.75" customHeight="1">
      <c r="A15" s="40"/>
      <c r="B15" s="43" t="s">
        <v>49</v>
      </c>
      <c r="C15" s="34">
        <v>6</v>
      </c>
      <c r="D15" s="35" t="s">
        <v>1</v>
      </c>
      <c r="E15" s="36"/>
      <c r="F15" s="37" t="s">
        <v>5</v>
      </c>
      <c r="G15" s="38">
        <f>C15*E15</f>
        <v>0</v>
      </c>
      <c r="H15" s="39" t="s">
        <v>6</v>
      </c>
    </row>
    <row r="16" spans="1:8" ht="18.75" customHeight="1">
      <c r="A16" s="40"/>
      <c r="B16" s="43" t="s">
        <v>50</v>
      </c>
      <c r="C16" s="34">
        <v>7</v>
      </c>
      <c r="D16" s="35" t="s">
        <v>1</v>
      </c>
      <c r="E16" s="36"/>
      <c r="F16" s="37" t="s">
        <v>5</v>
      </c>
      <c r="G16" s="38">
        <f>C16*E16</f>
        <v>0</v>
      </c>
      <c r="H16" s="39" t="s">
        <v>6</v>
      </c>
    </row>
    <row r="17" spans="1:8" ht="17.25" customHeight="1">
      <c r="A17" s="40"/>
      <c r="B17" s="43" t="s">
        <v>51</v>
      </c>
      <c r="C17" s="34">
        <v>2.6</v>
      </c>
      <c r="D17" s="35" t="s">
        <v>1</v>
      </c>
      <c r="E17" s="36"/>
      <c r="F17" s="37" t="s">
        <v>5</v>
      </c>
      <c r="G17" s="38">
        <f>C17*E17</f>
        <v>0</v>
      </c>
      <c r="H17" s="39" t="s">
        <v>6</v>
      </c>
    </row>
    <row r="18" spans="1:8" s="16" customFormat="1" ht="18">
      <c r="A18" s="12"/>
      <c r="B18" s="5"/>
      <c r="C18"/>
      <c r="D18" s="11"/>
      <c r="E18" s="10"/>
      <c r="F18" s="6"/>
      <c r="G18" s="10"/>
      <c r="H18" s="25"/>
    </row>
    <row r="19" spans="1:8" s="16" customFormat="1" ht="57">
      <c r="A19" s="40" t="s">
        <v>2</v>
      </c>
      <c r="B19" s="58" t="s">
        <v>9</v>
      </c>
      <c r="C19" s="34"/>
      <c r="D19" s="35"/>
      <c r="E19" s="36"/>
      <c r="F19" s="37"/>
      <c r="G19" s="38"/>
      <c r="H19" s="39"/>
    </row>
    <row r="20" spans="1:8" s="16" customFormat="1" ht="18">
      <c r="A20" s="40"/>
      <c r="B20" s="58"/>
      <c r="C20" s="34"/>
      <c r="D20" s="35"/>
      <c r="E20" s="36"/>
      <c r="F20" s="37"/>
      <c r="G20" s="38"/>
      <c r="H20" s="39"/>
    </row>
    <row r="21" spans="1:8" s="16" customFormat="1" ht="15" customHeight="1">
      <c r="A21" s="40"/>
      <c r="B21" s="76" t="s">
        <v>53</v>
      </c>
      <c r="C21" s="45">
        <v>6</v>
      </c>
      <c r="D21" s="35" t="s">
        <v>1</v>
      </c>
      <c r="E21" s="36"/>
      <c r="F21" s="37" t="s">
        <v>5</v>
      </c>
      <c r="G21" s="38">
        <f>C21*E21</f>
        <v>0</v>
      </c>
      <c r="H21" s="39" t="s">
        <v>6</v>
      </c>
    </row>
    <row r="22" spans="1:8" s="16" customFormat="1" ht="15" customHeight="1">
      <c r="A22" s="40"/>
      <c r="B22" s="76" t="s">
        <v>54</v>
      </c>
      <c r="C22" s="45">
        <v>1</v>
      </c>
      <c r="D22" s="35" t="s">
        <v>1</v>
      </c>
      <c r="E22" s="36"/>
      <c r="F22" s="37" t="s">
        <v>5</v>
      </c>
      <c r="G22" s="38">
        <f>C22*E22</f>
        <v>0</v>
      </c>
      <c r="H22" s="39" t="s">
        <v>6</v>
      </c>
    </row>
    <row r="23" spans="1:8" s="16" customFormat="1" ht="15" customHeight="1">
      <c r="A23" s="40"/>
      <c r="B23" s="76" t="s">
        <v>52</v>
      </c>
      <c r="C23" s="45">
        <v>6</v>
      </c>
      <c r="D23" s="35" t="s">
        <v>1</v>
      </c>
      <c r="E23" s="36"/>
      <c r="F23" s="37" t="s">
        <v>5</v>
      </c>
      <c r="G23" s="38">
        <f>C23*E23</f>
        <v>0</v>
      </c>
      <c r="H23" s="39" t="s">
        <v>6</v>
      </c>
    </row>
    <row r="24" spans="1:8" s="16" customFormat="1" ht="15" customHeight="1">
      <c r="A24" s="40"/>
      <c r="B24" s="76" t="s">
        <v>55</v>
      </c>
      <c r="C24" s="45">
        <v>5</v>
      </c>
      <c r="D24" s="35" t="s">
        <v>1</v>
      </c>
      <c r="E24" s="36"/>
      <c r="F24" s="37" t="s">
        <v>5</v>
      </c>
      <c r="G24" s="38">
        <f>C24*E24</f>
        <v>0</v>
      </c>
      <c r="H24" s="39" t="s">
        <v>6</v>
      </c>
    </row>
    <row r="25" spans="1:8" s="16" customFormat="1" ht="18" customHeight="1">
      <c r="A25" s="44"/>
      <c r="B25" s="33"/>
      <c r="C25" s="34"/>
      <c r="D25" s="35"/>
      <c r="E25" s="36"/>
      <c r="F25" s="37"/>
      <c r="G25" s="38"/>
      <c r="H25" s="39"/>
    </row>
    <row r="26" spans="1:8" ht="29.25" customHeight="1">
      <c r="A26" s="40" t="s">
        <v>3</v>
      </c>
      <c r="B26" s="43" t="s">
        <v>56</v>
      </c>
      <c r="C26" s="34"/>
      <c r="D26" s="35"/>
      <c r="E26" s="36"/>
      <c r="F26" s="54"/>
      <c r="G26" s="29"/>
      <c r="H26" s="55"/>
    </row>
    <row r="27" spans="1:8" ht="14.25">
      <c r="B27" s="33" t="s">
        <v>12</v>
      </c>
      <c r="C27" s="34">
        <v>2</v>
      </c>
      <c r="D27" s="35" t="s">
        <v>1</v>
      </c>
      <c r="E27" s="36"/>
      <c r="F27" s="37" t="s">
        <v>5</v>
      </c>
      <c r="G27" s="38">
        <f>C27*E27</f>
        <v>0</v>
      </c>
      <c r="H27" s="39" t="s">
        <v>6</v>
      </c>
    </row>
    <row r="28" spans="1:8" ht="14.25">
      <c r="A28" s="40"/>
      <c r="B28" s="46"/>
      <c r="C28" s="64"/>
      <c r="D28" s="48"/>
      <c r="E28" s="49"/>
      <c r="F28" s="50"/>
      <c r="G28" s="51"/>
      <c r="H28" s="52"/>
    </row>
    <row r="29" spans="1:8" ht="16.5" customHeight="1">
      <c r="A29" s="40"/>
      <c r="B29" s="53" t="s">
        <v>22</v>
      </c>
      <c r="C29" s="59"/>
      <c r="D29" s="60"/>
      <c r="E29" s="29"/>
      <c r="F29" s="54" t="s">
        <v>5</v>
      </c>
      <c r="G29" s="62">
        <f>SUM(G14:G28)</f>
        <v>0</v>
      </c>
      <c r="H29" s="55" t="s">
        <v>6</v>
      </c>
    </row>
    <row r="30" spans="1:8" ht="16.5" customHeight="1">
      <c r="A30" s="40"/>
      <c r="B30" s="53"/>
      <c r="C30" s="59"/>
      <c r="D30" s="60"/>
      <c r="E30" s="29"/>
      <c r="F30" s="54"/>
      <c r="G30" s="62"/>
      <c r="H30" s="55"/>
    </row>
    <row r="31" spans="1:8" ht="15.75">
      <c r="A31" s="40"/>
      <c r="B31" s="9" t="s">
        <v>23</v>
      </c>
      <c r="C31" s="34"/>
      <c r="D31" s="35"/>
      <c r="E31" s="36"/>
      <c r="F31" s="56"/>
      <c r="G31" s="38"/>
      <c r="H31" s="57"/>
    </row>
    <row r="32" spans="1:8" ht="14.25">
      <c r="A32" s="40"/>
      <c r="B32" s="43"/>
      <c r="C32" s="45"/>
      <c r="D32" s="35"/>
      <c r="E32" s="36"/>
      <c r="F32" s="56"/>
      <c r="G32" s="38"/>
      <c r="H32" s="57"/>
    </row>
    <row r="33" spans="1:9" s="22" customFormat="1" ht="85.5">
      <c r="A33" s="40" t="s">
        <v>0</v>
      </c>
      <c r="B33" s="43" t="s">
        <v>38</v>
      </c>
      <c r="C33" s="34"/>
      <c r="D33" s="35"/>
      <c r="E33" s="36"/>
      <c r="F33" s="54"/>
      <c r="G33" s="29"/>
      <c r="H33" s="55"/>
      <c r="I33"/>
    </row>
    <row r="34" spans="1:9" s="22" customFormat="1" ht="42.75">
      <c r="A34" s="40"/>
      <c r="B34" s="43" t="s">
        <v>41</v>
      </c>
      <c r="C34" s="34"/>
      <c r="D34" s="35"/>
      <c r="E34" s="36"/>
      <c r="F34" s="54"/>
      <c r="G34" s="29"/>
      <c r="H34" s="55"/>
      <c r="I34"/>
    </row>
    <row r="35" spans="1:9" s="24" customFormat="1" ht="28.5">
      <c r="A35" s="17"/>
      <c r="B35" s="43" t="s">
        <v>24</v>
      </c>
      <c r="C35"/>
      <c r="D35" s="11"/>
      <c r="E35" s="10"/>
      <c r="F35" s="6"/>
      <c r="G35" s="10"/>
      <c r="H35" s="25"/>
      <c r="I35"/>
    </row>
    <row r="36" spans="1:9" s="24" customFormat="1" ht="15.75" customHeight="1">
      <c r="A36" s="17"/>
      <c r="B36" s="43"/>
      <c r="C36"/>
      <c r="D36" s="11"/>
      <c r="E36" s="10"/>
      <c r="F36" s="6"/>
      <c r="G36" s="10"/>
      <c r="H36" s="25"/>
      <c r="I36"/>
    </row>
    <row r="37" spans="1:9" ht="14.25" customHeight="1">
      <c r="A37" s="17"/>
      <c r="B37" s="43" t="s">
        <v>48</v>
      </c>
      <c r="C37" s="34">
        <v>75</v>
      </c>
      <c r="D37" s="35" t="s">
        <v>1</v>
      </c>
      <c r="E37" s="36"/>
      <c r="F37" s="37" t="s">
        <v>5</v>
      </c>
      <c r="G37" s="38">
        <f>C37*E37</f>
        <v>0</v>
      </c>
      <c r="H37" s="39" t="s">
        <v>6</v>
      </c>
    </row>
    <row r="38" spans="1:9" ht="17.25" customHeight="1">
      <c r="A38" s="40"/>
      <c r="B38" s="43" t="s">
        <v>49</v>
      </c>
      <c r="C38" s="34">
        <v>55</v>
      </c>
      <c r="D38" s="35" t="s">
        <v>1</v>
      </c>
      <c r="E38" s="36"/>
      <c r="F38" s="37" t="s">
        <v>5</v>
      </c>
      <c r="G38" s="38">
        <f>C38*E38</f>
        <v>0</v>
      </c>
      <c r="H38" s="39" t="s">
        <v>6</v>
      </c>
    </row>
    <row r="39" spans="1:9" ht="17.25" customHeight="1">
      <c r="A39" s="40"/>
      <c r="B39" s="43" t="s">
        <v>50</v>
      </c>
      <c r="C39" s="34">
        <v>80</v>
      </c>
      <c r="D39" s="35" t="s">
        <v>1</v>
      </c>
      <c r="E39" s="36"/>
      <c r="F39" s="37" t="s">
        <v>5</v>
      </c>
      <c r="G39" s="38">
        <f>C39*E39</f>
        <v>0</v>
      </c>
      <c r="H39" s="39" t="s">
        <v>6</v>
      </c>
    </row>
    <row r="40" spans="1:9" ht="17.25" customHeight="1">
      <c r="A40" s="40"/>
      <c r="B40" s="43" t="s">
        <v>57</v>
      </c>
      <c r="C40" s="34">
        <v>59</v>
      </c>
      <c r="D40" s="35" t="s">
        <v>1</v>
      </c>
      <c r="E40" s="36"/>
      <c r="F40" s="37" t="s">
        <v>5</v>
      </c>
      <c r="G40" s="38">
        <f>C40*E40</f>
        <v>0</v>
      </c>
      <c r="H40" s="39" t="s">
        <v>6</v>
      </c>
    </row>
    <row r="41" spans="1:9" ht="17.25" customHeight="1">
      <c r="A41" s="40"/>
      <c r="B41" s="33"/>
      <c r="C41" s="34"/>
      <c r="D41" s="35"/>
      <c r="E41" s="36"/>
      <c r="F41" s="37"/>
      <c r="G41" s="38"/>
      <c r="H41" s="39"/>
    </row>
    <row r="42" spans="1:9" ht="17.25" customHeight="1">
      <c r="A42" s="40" t="s">
        <v>2</v>
      </c>
      <c r="B42" s="43" t="s">
        <v>39</v>
      </c>
      <c r="C42" s="34"/>
      <c r="D42" s="35"/>
      <c r="E42" s="36"/>
      <c r="F42" s="37"/>
      <c r="G42" s="38"/>
      <c r="H42" s="39"/>
    </row>
    <row r="43" spans="1:9" ht="17.25" customHeight="1">
      <c r="A43" s="40"/>
      <c r="B43" s="43" t="s">
        <v>40</v>
      </c>
      <c r="C43" s="34"/>
      <c r="D43" s="35"/>
      <c r="E43" s="36"/>
      <c r="F43" s="37"/>
      <c r="G43" s="38"/>
      <c r="H43" s="39"/>
    </row>
    <row r="44" spans="1:9" ht="15.75" customHeight="1">
      <c r="A44" s="40"/>
      <c r="B44" s="43" t="s">
        <v>10</v>
      </c>
      <c r="C44" s="34"/>
      <c r="D44" s="35"/>
      <c r="E44" s="36"/>
      <c r="F44" s="37"/>
      <c r="G44" s="38"/>
      <c r="H44" s="39"/>
    </row>
    <row r="45" spans="1:9" ht="15.75" customHeight="1">
      <c r="A45" s="40"/>
      <c r="B45" s="43"/>
      <c r="C45" s="34"/>
      <c r="D45" s="35"/>
      <c r="E45" s="36"/>
      <c r="F45" s="37"/>
      <c r="G45" s="38"/>
      <c r="H45" s="39"/>
    </row>
    <row r="46" spans="1:9" ht="17.25" customHeight="1">
      <c r="A46" s="40"/>
      <c r="B46" s="43" t="s">
        <v>58</v>
      </c>
      <c r="C46" s="45">
        <v>6</v>
      </c>
      <c r="D46" s="35" t="s">
        <v>1</v>
      </c>
      <c r="E46" s="36"/>
      <c r="F46" s="56" t="s">
        <v>5</v>
      </c>
      <c r="G46" s="38">
        <f>C46*E46</f>
        <v>0</v>
      </c>
      <c r="H46" s="57" t="s">
        <v>6</v>
      </c>
    </row>
    <row r="47" spans="1:9" ht="17.25" customHeight="1">
      <c r="A47" s="40"/>
      <c r="B47" s="43" t="s">
        <v>59</v>
      </c>
      <c r="C47" s="45">
        <v>1</v>
      </c>
      <c r="D47" s="35" t="s">
        <v>1</v>
      </c>
      <c r="E47" s="36"/>
      <c r="F47" s="56" t="s">
        <v>5</v>
      </c>
      <c r="G47" s="38">
        <f>C47*E47</f>
        <v>0</v>
      </c>
      <c r="H47" s="57" t="s">
        <v>6</v>
      </c>
    </row>
    <row r="48" spans="1:9" ht="17.25" customHeight="1">
      <c r="A48" s="40"/>
      <c r="B48" s="43" t="s">
        <v>60</v>
      </c>
      <c r="C48" s="45">
        <v>6</v>
      </c>
      <c r="D48" s="35" t="s">
        <v>1</v>
      </c>
      <c r="E48" s="36"/>
      <c r="F48" s="56" t="s">
        <v>5</v>
      </c>
      <c r="G48" s="38">
        <f>C48*E48</f>
        <v>0</v>
      </c>
      <c r="H48" s="57" t="s">
        <v>6</v>
      </c>
    </row>
    <row r="49" spans="1:8" ht="17.25" customHeight="1">
      <c r="A49" s="40"/>
      <c r="B49" s="43" t="s">
        <v>61</v>
      </c>
      <c r="C49" s="45">
        <v>5</v>
      </c>
      <c r="D49" s="35" t="s">
        <v>1</v>
      </c>
      <c r="E49" s="36"/>
      <c r="F49" s="56" t="s">
        <v>5</v>
      </c>
      <c r="G49" s="38">
        <f>C49*E49</f>
        <v>0</v>
      </c>
      <c r="H49" s="57" t="s">
        <v>6</v>
      </c>
    </row>
    <row r="50" spans="1:8" ht="17.25" customHeight="1">
      <c r="A50" s="40"/>
      <c r="B50" s="33"/>
      <c r="C50" s="34"/>
      <c r="D50" s="35"/>
      <c r="E50" s="36"/>
      <c r="F50" s="37"/>
      <c r="G50" s="38"/>
      <c r="H50" s="39"/>
    </row>
    <row r="51" spans="1:8" ht="30.75" customHeight="1">
      <c r="A51" s="40" t="s">
        <v>3</v>
      </c>
      <c r="B51" s="43" t="s">
        <v>45</v>
      </c>
      <c r="C51" s="34"/>
      <c r="D51" s="35"/>
      <c r="E51" s="36"/>
      <c r="F51" s="54"/>
      <c r="G51" s="29"/>
      <c r="H51" s="55"/>
    </row>
    <row r="52" spans="1:8" ht="61.5" customHeight="1">
      <c r="A52" s="40"/>
      <c r="B52" s="43" t="s">
        <v>42</v>
      </c>
      <c r="C52" s="34"/>
      <c r="D52" s="35"/>
      <c r="E52" s="36"/>
      <c r="F52" s="54"/>
      <c r="G52" s="29"/>
      <c r="H52" s="55"/>
    </row>
    <row r="53" spans="1:8" ht="17.25" customHeight="1">
      <c r="A53" s="17"/>
      <c r="B53" s="43" t="s">
        <v>43</v>
      </c>
    </row>
    <row r="54" spans="1:8" ht="17.25" customHeight="1">
      <c r="A54" s="40"/>
      <c r="B54" s="33"/>
      <c r="C54" s="34"/>
      <c r="D54" s="35"/>
      <c r="E54" s="36"/>
      <c r="F54" s="37"/>
      <c r="G54" s="38"/>
      <c r="H54" s="39"/>
    </row>
    <row r="55" spans="1:8" ht="17.25" customHeight="1">
      <c r="A55" s="40"/>
      <c r="B55" s="43" t="s">
        <v>62</v>
      </c>
      <c r="C55" s="34">
        <v>12.3</v>
      </c>
      <c r="D55" s="35" t="s">
        <v>1</v>
      </c>
      <c r="E55" s="36"/>
      <c r="F55" s="56" t="s">
        <v>5</v>
      </c>
      <c r="G55" s="38">
        <f>C55*E55</f>
        <v>0</v>
      </c>
      <c r="H55" s="57" t="s">
        <v>6</v>
      </c>
    </row>
    <row r="56" spans="1:8" ht="17.25" customHeight="1">
      <c r="A56" s="40"/>
      <c r="B56" s="43" t="s">
        <v>63</v>
      </c>
      <c r="C56" s="34">
        <v>0</v>
      </c>
      <c r="D56" s="35" t="s">
        <v>1</v>
      </c>
      <c r="E56" s="36"/>
      <c r="F56" s="56" t="s">
        <v>5</v>
      </c>
      <c r="G56" s="38">
        <f>C56*E56</f>
        <v>0</v>
      </c>
      <c r="H56" s="57" t="s">
        <v>6</v>
      </c>
    </row>
    <row r="57" spans="1:8" ht="18" customHeight="1">
      <c r="A57" s="40"/>
      <c r="B57" s="43" t="s">
        <v>64</v>
      </c>
      <c r="C57" s="34">
        <v>0</v>
      </c>
      <c r="D57" s="35" t="s">
        <v>1</v>
      </c>
      <c r="E57" s="36"/>
      <c r="F57" s="56" t="s">
        <v>5</v>
      </c>
      <c r="G57" s="38">
        <f>C57*E57</f>
        <v>0</v>
      </c>
      <c r="H57" s="57" t="s">
        <v>6</v>
      </c>
    </row>
    <row r="58" spans="1:8" ht="19.149999999999999" customHeight="1">
      <c r="A58" s="40"/>
      <c r="B58" s="43" t="s">
        <v>65</v>
      </c>
      <c r="C58" s="34">
        <v>0</v>
      </c>
      <c r="D58" s="35" t="s">
        <v>1</v>
      </c>
      <c r="E58" s="36"/>
      <c r="F58" s="56" t="s">
        <v>5</v>
      </c>
      <c r="G58" s="38">
        <f>C58*E58</f>
        <v>0</v>
      </c>
      <c r="H58" s="57" t="s">
        <v>6</v>
      </c>
    </row>
    <row r="59" spans="1:8" ht="19.149999999999999" customHeight="1">
      <c r="A59" s="40"/>
      <c r="B59" s="43"/>
      <c r="C59" s="34"/>
      <c r="D59" s="35"/>
      <c r="E59" s="36"/>
      <c r="F59" s="56"/>
      <c r="G59" s="38"/>
      <c r="H59" s="57"/>
    </row>
    <row r="60" spans="1:8" ht="72.75" customHeight="1">
      <c r="A60" s="40" t="s">
        <v>4</v>
      </c>
      <c r="B60" s="41" t="s">
        <v>25</v>
      </c>
      <c r="C60" s="34"/>
      <c r="D60" s="35"/>
      <c r="E60" s="36"/>
      <c r="F60" s="37"/>
      <c r="G60" s="38"/>
      <c r="H60" s="39"/>
    </row>
    <row r="61" spans="1:8" ht="48.75" customHeight="1">
      <c r="A61" s="40"/>
      <c r="B61" s="41" t="s">
        <v>26</v>
      </c>
      <c r="C61" s="45"/>
      <c r="D61" s="35"/>
      <c r="E61" s="36"/>
      <c r="F61" s="56"/>
      <c r="G61" s="38"/>
      <c r="H61" s="57"/>
    </row>
    <row r="62" spans="1:8" ht="19.149999999999999" customHeight="1">
      <c r="A62" s="40"/>
      <c r="B62" s="33"/>
    </row>
    <row r="63" spans="1:8" ht="19.149999999999999" customHeight="1">
      <c r="A63" s="40"/>
      <c r="B63" s="43" t="s">
        <v>58</v>
      </c>
      <c r="C63" s="45">
        <v>1</v>
      </c>
      <c r="D63" s="35" t="s">
        <v>1</v>
      </c>
      <c r="E63" s="36"/>
      <c r="F63" s="56" t="s">
        <v>5</v>
      </c>
      <c r="G63" s="38">
        <f>C63*E63</f>
        <v>0</v>
      </c>
      <c r="H63" s="57" t="s">
        <v>6</v>
      </c>
    </row>
    <row r="64" spans="1:8" ht="19.149999999999999" customHeight="1">
      <c r="A64" s="40"/>
      <c r="B64" s="43" t="s">
        <v>59</v>
      </c>
      <c r="C64" s="45">
        <v>0</v>
      </c>
      <c r="D64" s="35" t="s">
        <v>1</v>
      </c>
      <c r="E64" s="36"/>
      <c r="F64" s="56" t="s">
        <v>5</v>
      </c>
      <c r="G64" s="38">
        <f>C64*E64</f>
        <v>0</v>
      </c>
      <c r="H64" s="57" t="s">
        <v>6</v>
      </c>
    </row>
    <row r="65" spans="1:8" ht="19.149999999999999" customHeight="1">
      <c r="A65" s="40"/>
      <c r="B65" s="43" t="s">
        <v>60</v>
      </c>
      <c r="C65" s="45">
        <v>0</v>
      </c>
      <c r="D65" s="35" t="s">
        <v>1</v>
      </c>
      <c r="E65" s="36"/>
      <c r="F65" s="56" t="s">
        <v>5</v>
      </c>
      <c r="G65" s="38">
        <f>C65*E65</f>
        <v>0</v>
      </c>
      <c r="H65" s="57" t="s">
        <v>6</v>
      </c>
    </row>
    <row r="66" spans="1:8" ht="14.25" customHeight="1">
      <c r="A66" s="40"/>
      <c r="B66" s="43" t="s">
        <v>61</v>
      </c>
      <c r="C66" s="45">
        <v>0</v>
      </c>
      <c r="D66" s="35" t="s">
        <v>1</v>
      </c>
      <c r="E66" s="36"/>
      <c r="F66" s="56" t="s">
        <v>5</v>
      </c>
      <c r="G66" s="38">
        <f>C66*E66</f>
        <v>0</v>
      </c>
      <c r="H66" s="57" t="s">
        <v>6</v>
      </c>
    </row>
    <row r="67" spans="1:8" ht="14.25">
      <c r="A67" s="40"/>
      <c r="B67" s="46"/>
      <c r="C67" s="47"/>
      <c r="D67" s="48"/>
      <c r="E67" s="49"/>
      <c r="F67" s="50"/>
      <c r="G67" s="51"/>
      <c r="H67" s="52"/>
    </row>
    <row r="68" spans="1:8" ht="15">
      <c r="A68" s="40"/>
      <c r="B68" s="53" t="s">
        <v>11</v>
      </c>
      <c r="C68" s="59"/>
      <c r="D68" s="60"/>
      <c r="E68" s="29"/>
      <c r="F68" s="61" t="s">
        <v>5</v>
      </c>
      <c r="G68" s="62">
        <f>SUM(G37:G67)</f>
        <v>0</v>
      </c>
      <c r="H68" s="30" t="s">
        <v>6</v>
      </c>
    </row>
    <row r="69" spans="1:8" ht="15.75">
      <c r="A69" s="40"/>
      <c r="B69" s="66"/>
      <c r="C69" s="12"/>
      <c r="D69" s="35"/>
      <c r="E69" s="36"/>
      <c r="F69" s="37"/>
      <c r="G69" s="36"/>
      <c r="H69" s="39"/>
    </row>
    <row r="70" spans="1:8" ht="15">
      <c r="A70" s="63"/>
      <c r="B70" s="5" t="s">
        <v>34</v>
      </c>
      <c r="C70" s="34"/>
      <c r="D70" s="35"/>
      <c r="E70" s="36"/>
      <c r="F70" s="37"/>
      <c r="G70" s="36"/>
      <c r="H70" s="39"/>
    </row>
    <row r="71" spans="1:8" ht="15">
      <c r="A71" s="63"/>
    </row>
    <row r="72" spans="1:8" ht="15">
      <c r="A72" s="63"/>
      <c r="B72" s="53" t="s">
        <v>33</v>
      </c>
      <c r="C72" s="59"/>
      <c r="D72" s="60"/>
      <c r="E72" s="29"/>
      <c r="F72" s="54" t="s">
        <v>5</v>
      </c>
      <c r="G72" s="74">
        <f>G29</f>
        <v>0</v>
      </c>
      <c r="H72" s="55" t="s">
        <v>6</v>
      </c>
    </row>
    <row r="73" spans="1:8" ht="15">
      <c r="A73" s="63"/>
      <c r="B73" s="67" t="s">
        <v>32</v>
      </c>
      <c r="C73" s="68"/>
      <c r="D73" s="31"/>
      <c r="E73" s="32"/>
      <c r="F73" s="27" t="s">
        <v>5</v>
      </c>
      <c r="G73" s="69">
        <f>G68</f>
        <v>0</v>
      </c>
      <c r="H73" s="65" t="s">
        <v>6</v>
      </c>
    </row>
    <row r="74" spans="1:8" ht="15">
      <c r="A74" s="63"/>
      <c r="B74" s="70" t="s">
        <v>68</v>
      </c>
      <c r="C74" s="71"/>
      <c r="D74" s="72"/>
      <c r="E74" s="73"/>
      <c r="F74" s="27" t="s">
        <v>5</v>
      </c>
      <c r="G74" s="69">
        <f>SUM(G72:G73)</f>
        <v>0</v>
      </c>
      <c r="H74" s="65" t="s">
        <v>6</v>
      </c>
    </row>
    <row r="75" spans="1:8" ht="15">
      <c r="A75" s="40"/>
      <c r="B75" s="77" t="s">
        <v>69</v>
      </c>
      <c r="C75" s="34"/>
      <c r="D75" s="35"/>
      <c r="E75" s="36"/>
      <c r="F75" s="37"/>
      <c r="G75" s="29">
        <f>G74*0.25</f>
        <v>0</v>
      </c>
      <c r="H75" s="39"/>
    </row>
    <row r="76" spans="1:8" ht="15">
      <c r="A76" s="40"/>
      <c r="B76" s="77" t="s">
        <v>70</v>
      </c>
      <c r="C76" s="12"/>
      <c r="D76" s="35"/>
      <c r="E76" s="36"/>
      <c r="F76" s="37"/>
      <c r="G76" s="62">
        <f>G74+G75</f>
        <v>0</v>
      </c>
      <c r="H76" s="39"/>
    </row>
    <row r="77" spans="1:8" ht="14.25">
      <c r="A77" s="40"/>
      <c r="C77" s="12"/>
      <c r="D77" s="35"/>
      <c r="E77" s="36"/>
      <c r="F77" s="37"/>
      <c r="G77" s="38"/>
      <c r="H77" s="39"/>
    </row>
    <row r="78" spans="1:8" ht="14.25">
      <c r="A78" s="40"/>
      <c r="B78" s="5" t="s">
        <v>67</v>
      </c>
      <c r="C78" s="12"/>
      <c r="D78" s="35"/>
      <c r="E78" s="36"/>
      <c r="F78" s="37"/>
      <c r="G78" s="38"/>
      <c r="H78" s="39"/>
    </row>
    <row r="79" spans="1:8" ht="14.25">
      <c r="A79" s="40"/>
      <c r="C79" s="12"/>
      <c r="D79" s="35"/>
      <c r="E79" s="36"/>
      <c r="F79" s="37"/>
      <c r="G79" s="38"/>
      <c r="H79" s="39"/>
    </row>
    <row r="80" spans="1:8" ht="14.25">
      <c r="A80" s="40"/>
      <c r="B80" s="41" t="s">
        <v>66</v>
      </c>
      <c r="C80" s="12"/>
      <c r="D80" s="35"/>
      <c r="E80" s="36"/>
      <c r="F80" s="56"/>
      <c r="G80" s="41"/>
      <c r="H80" s="57"/>
    </row>
    <row r="81" spans="1:8" ht="14.25">
      <c r="A81" s="12"/>
      <c r="B81" s="33"/>
      <c r="C81" s="34"/>
      <c r="D81" s="35"/>
      <c r="E81" s="36"/>
      <c r="F81" s="56"/>
      <c r="G81" s="38"/>
      <c r="H81" s="57"/>
    </row>
    <row r="82" spans="1:8">
      <c r="B82"/>
      <c r="D82"/>
      <c r="E82"/>
      <c r="F82" s="1"/>
      <c r="G82"/>
      <c r="H82" s="1"/>
    </row>
    <row r="83" spans="1:8">
      <c r="B83"/>
      <c r="D83"/>
      <c r="E83"/>
      <c r="F83" s="1"/>
      <c r="G83"/>
      <c r="H83" s="1"/>
    </row>
    <row r="84" spans="1:8">
      <c r="B84"/>
      <c r="D84"/>
      <c r="E84"/>
      <c r="F84" s="1"/>
      <c r="G84"/>
      <c r="H84" s="1"/>
    </row>
    <row r="85" spans="1:8">
      <c r="B85"/>
      <c r="D85"/>
      <c r="E85"/>
      <c r="F85" s="1"/>
      <c r="G85"/>
      <c r="H85" s="1"/>
    </row>
    <row r="86" spans="1:8">
      <c r="B86"/>
      <c r="D86"/>
      <c r="E86"/>
      <c r="F86" s="1"/>
      <c r="G86"/>
      <c r="H86" s="1"/>
    </row>
    <row r="87" spans="1:8">
      <c r="B87"/>
      <c r="D87"/>
      <c r="E87"/>
      <c r="F87" s="1"/>
      <c r="G87"/>
      <c r="H87" s="1"/>
    </row>
    <row r="88" spans="1:8">
      <c r="B88"/>
      <c r="D88"/>
      <c r="E88"/>
      <c r="F88" s="1"/>
      <c r="G88"/>
      <c r="H88" s="1"/>
    </row>
    <row r="89" spans="1:8">
      <c r="B89"/>
      <c r="D89"/>
      <c r="E89"/>
      <c r="F89" s="1"/>
      <c r="G89"/>
      <c r="H89" s="1"/>
    </row>
    <row r="90" spans="1:8">
      <c r="B90"/>
      <c r="D90"/>
      <c r="E90"/>
      <c r="F90" s="1"/>
      <c r="G90"/>
      <c r="H90" s="1"/>
    </row>
    <row r="91" spans="1:8">
      <c r="B91"/>
      <c r="D91"/>
      <c r="E91"/>
      <c r="F91" s="1"/>
      <c r="G91"/>
      <c r="H91" s="1"/>
    </row>
    <row r="92" spans="1:8">
      <c r="B92"/>
      <c r="D92"/>
      <c r="E92"/>
      <c r="F92" s="1"/>
      <c r="G92"/>
      <c r="H92" s="1"/>
    </row>
    <row r="93" spans="1:8">
      <c r="B93"/>
      <c r="D93"/>
      <c r="E93"/>
      <c r="F93" s="1"/>
      <c r="G93"/>
      <c r="H93" s="1"/>
    </row>
    <row r="94" spans="1:8">
      <c r="B94"/>
      <c r="D94"/>
      <c r="E94"/>
      <c r="F94" s="1"/>
      <c r="G94"/>
      <c r="H94" s="1"/>
    </row>
    <row r="95" spans="1:8">
      <c r="B95"/>
      <c r="D95"/>
      <c r="E95"/>
      <c r="F95" s="1"/>
      <c r="G95"/>
      <c r="H95" s="1"/>
    </row>
    <row r="96" spans="1:8">
      <c r="B96"/>
      <c r="D96"/>
      <c r="E96"/>
      <c r="F96" s="1"/>
      <c r="G96"/>
      <c r="H96" s="1"/>
    </row>
    <row r="97" spans="2:8">
      <c r="B97"/>
      <c r="D97"/>
      <c r="E97"/>
      <c r="F97" s="1"/>
      <c r="G97"/>
      <c r="H97" s="1"/>
    </row>
    <row r="98" spans="2:8">
      <c r="B98"/>
      <c r="D98"/>
      <c r="E98"/>
      <c r="F98" s="1"/>
      <c r="G98"/>
      <c r="H98" s="1"/>
    </row>
    <row r="99" spans="2:8">
      <c r="B99"/>
      <c r="D99"/>
      <c r="E99"/>
      <c r="F99" s="1"/>
      <c r="G99"/>
      <c r="H99" s="1"/>
    </row>
    <row r="100" spans="2:8">
      <c r="B100"/>
      <c r="D100"/>
      <c r="E100"/>
      <c r="F100" s="1"/>
      <c r="G100"/>
      <c r="H100" s="1"/>
    </row>
    <row r="101" spans="2:8">
      <c r="B101"/>
      <c r="D101"/>
      <c r="E101"/>
      <c r="F101" s="1"/>
      <c r="G101"/>
      <c r="H101" s="1"/>
    </row>
    <row r="102" spans="2:8">
      <c r="B102"/>
      <c r="D102"/>
      <c r="E102"/>
      <c r="F102" s="1"/>
      <c r="G102"/>
      <c r="H102" s="1"/>
    </row>
    <row r="103" spans="2:8">
      <c r="B103"/>
      <c r="D103"/>
      <c r="E103"/>
      <c r="F103" s="1"/>
      <c r="G103"/>
      <c r="H103" s="1"/>
    </row>
    <row r="104" spans="2:8">
      <c r="B104"/>
      <c r="D104"/>
      <c r="E104"/>
      <c r="F104" s="1"/>
      <c r="G104"/>
      <c r="H104" s="1"/>
    </row>
    <row r="105" spans="2:8" ht="13.35" customHeight="1">
      <c r="B105"/>
      <c r="D105"/>
      <c r="E105"/>
      <c r="F105" s="1"/>
      <c r="G105"/>
      <c r="H105" s="1"/>
    </row>
    <row r="106" spans="2:8">
      <c r="B106"/>
      <c r="D106"/>
      <c r="E106"/>
      <c r="F106" s="1"/>
      <c r="G106"/>
      <c r="H106" s="1"/>
    </row>
    <row r="107" spans="2:8">
      <c r="B107"/>
      <c r="D107"/>
      <c r="E107"/>
      <c r="F107" s="1"/>
      <c r="G107"/>
      <c r="H107" s="1"/>
    </row>
    <row r="108" spans="2:8" ht="13.15" customHeight="1">
      <c r="B108"/>
      <c r="D108"/>
      <c r="E108"/>
      <c r="F108" s="1"/>
      <c r="G108"/>
      <c r="H108" s="1"/>
    </row>
    <row r="109" spans="2:8">
      <c r="B109"/>
      <c r="D109"/>
      <c r="E109"/>
      <c r="F109" s="1"/>
      <c r="G109"/>
      <c r="H109" s="1"/>
    </row>
    <row r="110" spans="2:8">
      <c r="B110"/>
      <c r="D110"/>
      <c r="E110"/>
      <c r="F110" s="1"/>
      <c r="G110"/>
      <c r="H110" s="1"/>
    </row>
    <row r="111" spans="2:8">
      <c r="B111"/>
      <c r="D111"/>
      <c r="E111"/>
      <c r="F111" s="1"/>
      <c r="G111"/>
      <c r="H111" s="1"/>
    </row>
    <row r="112" spans="2:8">
      <c r="B112"/>
      <c r="D112"/>
      <c r="E112"/>
      <c r="F112" s="1"/>
      <c r="G112"/>
      <c r="H112" s="1"/>
    </row>
    <row r="113" spans="2:8">
      <c r="B113"/>
      <c r="D113"/>
      <c r="E113"/>
      <c r="F113" s="1"/>
      <c r="G113"/>
      <c r="H113" s="1"/>
    </row>
    <row r="114" spans="2:8">
      <c r="B114"/>
      <c r="D114"/>
      <c r="E114"/>
      <c r="F114" s="1"/>
      <c r="G114"/>
      <c r="H114" s="1"/>
    </row>
    <row r="115" spans="2:8">
      <c r="B115"/>
      <c r="D115"/>
      <c r="E115"/>
      <c r="F115" s="1"/>
      <c r="G115"/>
      <c r="H115" s="1"/>
    </row>
    <row r="116" spans="2:8">
      <c r="B116"/>
      <c r="D116"/>
      <c r="E116"/>
      <c r="F116" s="1"/>
      <c r="G116"/>
      <c r="H116" s="1"/>
    </row>
    <row r="117" spans="2:8">
      <c r="B117"/>
      <c r="D117"/>
      <c r="E117"/>
      <c r="F117" s="1"/>
      <c r="G117"/>
      <c r="H117" s="1"/>
    </row>
    <row r="118" spans="2:8">
      <c r="B118"/>
      <c r="D118"/>
      <c r="E118"/>
      <c r="F118" s="1"/>
      <c r="G118"/>
      <c r="H118" s="1"/>
    </row>
    <row r="119" spans="2:8">
      <c r="B119"/>
      <c r="D119"/>
      <c r="E119"/>
      <c r="F119" s="1"/>
      <c r="G119"/>
      <c r="H119" s="1"/>
    </row>
    <row r="120" spans="2:8">
      <c r="B120"/>
      <c r="D120"/>
      <c r="E120"/>
      <c r="F120" s="1"/>
      <c r="G120"/>
      <c r="H120" s="1"/>
    </row>
    <row r="121" spans="2:8">
      <c r="B121"/>
      <c r="D121"/>
      <c r="E121"/>
      <c r="F121" s="1"/>
      <c r="G121"/>
      <c r="H121" s="1"/>
    </row>
    <row r="122" spans="2:8">
      <c r="B122"/>
      <c r="D122"/>
      <c r="E122"/>
      <c r="F122" s="1"/>
      <c r="G122"/>
      <c r="H122" s="1"/>
    </row>
    <row r="123" spans="2:8">
      <c r="B123"/>
      <c r="D123"/>
      <c r="E123"/>
      <c r="F123" s="1"/>
      <c r="G123"/>
      <c r="H123" s="1"/>
    </row>
    <row r="124" spans="2:8">
      <c r="B124"/>
      <c r="D124"/>
      <c r="E124"/>
      <c r="F124" s="1"/>
      <c r="G124"/>
      <c r="H124" s="1"/>
    </row>
    <row r="125" spans="2:8" ht="13.15" customHeight="1">
      <c r="B125"/>
      <c r="D125"/>
      <c r="E125"/>
      <c r="F125" s="1"/>
      <c r="G125"/>
      <c r="H125" s="1"/>
    </row>
    <row r="126" spans="2:8">
      <c r="B126"/>
      <c r="D126"/>
      <c r="E126"/>
      <c r="F126" s="1"/>
      <c r="G126"/>
      <c r="H126" s="1"/>
    </row>
    <row r="127" spans="2:8">
      <c r="B127"/>
      <c r="D127"/>
      <c r="E127"/>
      <c r="F127" s="1"/>
      <c r="G127"/>
      <c r="H127" s="1"/>
    </row>
    <row r="128" spans="2:8">
      <c r="B128"/>
      <c r="D128"/>
      <c r="E128"/>
      <c r="F128" s="1"/>
      <c r="G128"/>
      <c r="H128" s="1"/>
    </row>
    <row r="129" spans="2:8">
      <c r="B129"/>
      <c r="D129"/>
      <c r="E129"/>
      <c r="F129" s="1"/>
      <c r="G129"/>
      <c r="H129" s="1"/>
    </row>
    <row r="130" spans="2:8">
      <c r="B130"/>
      <c r="D130"/>
      <c r="E130"/>
      <c r="F130" s="1"/>
      <c r="G130"/>
      <c r="H130" s="1"/>
    </row>
    <row r="131" spans="2:8">
      <c r="B131"/>
      <c r="D131"/>
      <c r="E131"/>
      <c r="F131" s="1"/>
      <c r="G131"/>
      <c r="H131" s="1"/>
    </row>
    <row r="132" spans="2:8">
      <c r="B132"/>
      <c r="D132"/>
      <c r="E132"/>
      <c r="F132" s="1"/>
      <c r="G132"/>
      <c r="H132" s="1"/>
    </row>
    <row r="133" spans="2:8">
      <c r="B133"/>
      <c r="D133"/>
      <c r="E133"/>
      <c r="F133" s="1"/>
      <c r="G133"/>
      <c r="H133" s="1"/>
    </row>
    <row r="134" spans="2:8" ht="13.15" customHeight="1">
      <c r="B134"/>
      <c r="D134"/>
      <c r="E134"/>
      <c r="F134" s="1"/>
      <c r="G134"/>
      <c r="H134" s="1"/>
    </row>
    <row r="135" spans="2:8">
      <c r="B135"/>
      <c r="D135"/>
      <c r="E135"/>
      <c r="F135" s="1"/>
      <c r="G135"/>
      <c r="H135" s="1"/>
    </row>
    <row r="136" spans="2:8">
      <c r="B136"/>
      <c r="D136"/>
      <c r="E136"/>
      <c r="F136" s="1"/>
      <c r="G136"/>
      <c r="H136" s="1"/>
    </row>
    <row r="137" spans="2:8">
      <c r="B137"/>
      <c r="D137"/>
      <c r="E137"/>
      <c r="F137" s="1"/>
      <c r="G137"/>
      <c r="H137" s="1"/>
    </row>
    <row r="138" spans="2:8">
      <c r="B138"/>
      <c r="D138"/>
      <c r="E138"/>
      <c r="F138" s="1"/>
      <c r="G138"/>
      <c r="H138" s="1"/>
    </row>
    <row r="139" spans="2:8">
      <c r="B139"/>
      <c r="D139"/>
      <c r="E139"/>
      <c r="F139" s="1"/>
      <c r="G139"/>
      <c r="H139" s="1"/>
    </row>
    <row r="140" spans="2:8">
      <c r="B140"/>
      <c r="D140"/>
      <c r="E140"/>
      <c r="F140" s="1"/>
      <c r="G140"/>
      <c r="H140" s="1"/>
    </row>
    <row r="141" spans="2:8">
      <c r="B141"/>
      <c r="D141"/>
      <c r="E141"/>
      <c r="F141" s="1"/>
      <c r="G141"/>
      <c r="H141" s="1"/>
    </row>
    <row r="142" spans="2:8">
      <c r="B142"/>
      <c r="D142"/>
      <c r="E142"/>
      <c r="F142" s="1"/>
      <c r="G142"/>
      <c r="H142" s="1"/>
    </row>
    <row r="143" spans="2:8">
      <c r="B143"/>
      <c r="D143"/>
      <c r="E143"/>
      <c r="F143" s="1"/>
      <c r="G143"/>
      <c r="H143" s="1"/>
    </row>
    <row r="144" spans="2:8">
      <c r="B144"/>
      <c r="D144"/>
      <c r="E144"/>
      <c r="F144" s="1"/>
      <c r="G144"/>
      <c r="H144" s="1"/>
    </row>
    <row r="145" spans="2:8">
      <c r="B145"/>
      <c r="D145"/>
      <c r="E145"/>
      <c r="F145" s="1"/>
      <c r="G145"/>
      <c r="H145" s="1"/>
    </row>
    <row r="146" spans="2:8">
      <c r="B146"/>
      <c r="D146"/>
      <c r="E146"/>
      <c r="F146" s="1"/>
      <c r="G146"/>
      <c r="H146" s="1"/>
    </row>
    <row r="147" spans="2:8">
      <c r="B147"/>
      <c r="D147"/>
      <c r="E147"/>
      <c r="F147" s="1"/>
      <c r="G147"/>
      <c r="H147" s="1"/>
    </row>
    <row r="148" spans="2:8">
      <c r="B148"/>
      <c r="D148"/>
      <c r="E148"/>
      <c r="F148" s="1"/>
      <c r="G148"/>
      <c r="H148" s="1"/>
    </row>
    <row r="149" spans="2:8" ht="13.15" customHeight="1">
      <c r="B149"/>
      <c r="D149"/>
      <c r="E149"/>
      <c r="F149" s="1"/>
      <c r="G149"/>
      <c r="H149" s="1"/>
    </row>
    <row r="150" spans="2:8">
      <c r="B150"/>
      <c r="D150"/>
      <c r="E150"/>
      <c r="F150" s="1"/>
      <c r="G150"/>
      <c r="H150" s="1"/>
    </row>
    <row r="151" spans="2:8" ht="15" customHeight="1">
      <c r="B151"/>
      <c r="D151"/>
      <c r="E151"/>
      <c r="F151" s="1"/>
      <c r="G151"/>
      <c r="H151" s="1"/>
    </row>
    <row r="152" spans="2:8">
      <c r="B152"/>
      <c r="D152"/>
      <c r="E152"/>
      <c r="F152" s="1"/>
      <c r="G152"/>
      <c r="H152" s="1"/>
    </row>
    <row r="153" spans="2:8" ht="14.45" customHeight="1">
      <c r="B153"/>
      <c r="D153"/>
      <c r="E153"/>
      <c r="F153" s="1"/>
      <c r="G153"/>
      <c r="H153" s="1"/>
    </row>
    <row r="154" spans="2:8" ht="18" customHeight="1">
      <c r="B154"/>
      <c r="D154"/>
      <c r="E154"/>
      <c r="F154" s="1"/>
      <c r="G154"/>
      <c r="H154" s="1"/>
    </row>
    <row r="155" spans="2:8">
      <c r="B155"/>
      <c r="D155"/>
      <c r="E155"/>
      <c r="F155" s="1"/>
      <c r="G155"/>
      <c r="H155" s="1"/>
    </row>
    <row r="156" spans="2:8">
      <c r="B156"/>
      <c r="D156"/>
      <c r="E156"/>
      <c r="F156" s="1"/>
      <c r="G156"/>
      <c r="H156" s="1"/>
    </row>
    <row r="157" spans="2:8">
      <c r="B157"/>
      <c r="D157"/>
      <c r="E157"/>
      <c r="F157" s="1"/>
      <c r="G157"/>
      <c r="H157" s="1"/>
    </row>
    <row r="158" spans="2:8" ht="16.899999999999999" customHeight="1">
      <c r="B158"/>
      <c r="D158"/>
      <c r="E158"/>
      <c r="F158" s="1"/>
      <c r="G158"/>
      <c r="H158" s="1"/>
    </row>
    <row r="159" spans="2:8">
      <c r="B159"/>
      <c r="D159"/>
      <c r="E159"/>
      <c r="F159" s="1"/>
      <c r="G159"/>
      <c r="H159" s="1"/>
    </row>
    <row r="160" spans="2:8" ht="18" customHeight="1">
      <c r="B160"/>
      <c r="D160"/>
      <c r="E160"/>
      <c r="F160" s="1"/>
      <c r="G160"/>
      <c r="H160" s="1"/>
    </row>
    <row r="161" spans="2:8" ht="15" customHeight="1">
      <c r="B161"/>
      <c r="D161"/>
      <c r="E161"/>
      <c r="F161" s="1"/>
      <c r="G161"/>
      <c r="H161" s="1"/>
    </row>
    <row r="162" spans="2:8">
      <c r="B162"/>
      <c r="D162"/>
      <c r="E162"/>
      <c r="F162" s="1"/>
      <c r="G162"/>
      <c r="H162" s="1"/>
    </row>
    <row r="163" spans="2:8">
      <c r="B163"/>
      <c r="D163"/>
      <c r="E163"/>
      <c r="F163" s="1"/>
      <c r="G163"/>
      <c r="H163" s="1"/>
    </row>
    <row r="164" spans="2:8">
      <c r="B164"/>
      <c r="D164"/>
      <c r="E164"/>
      <c r="F164" s="1"/>
      <c r="G164"/>
      <c r="H164" s="1"/>
    </row>
    <row r="165" spans="2:8">
      <c r="B165"/>
      <c r="D165"/>
      <c r="E165"/>
      <c r="F165" s="1"/>
      <c r="G165"/>
      <c r="H165" s="1"/>
    </row>
    <row r="166" spans="2:8">
      <c r="B166"/>
      <c r="D166"/>
      <c r="E166"/>
      <c r="F166" s="1"/>
      <c r="G166"/>
      <c r="H166" s="1"/>
    </row>
    <row r="167" spans="2:8" ht="13.15" customHeight="1">
      <c r="B167"/>
      <c r="D167"/>
      <c r="E167"/>
      <c r="F167" s="1"/>
      <c r="G167"/>
      <c r="H167" s="1"/>
    </row>
    <row r="168" spans="2:8">
      <c r="B168"/>
      <c r="D168"/>
      <c r="E168"/>
      <c r="F168" s="1"/>
      <c r="G168"/>
      <c r="H168" s="1"/>
    </row>
    <row r="169" spans="2:8">
      <c r="B169"/>
      <c r="D169"/>
      <c r="E169"/>
      <c r="F169" s="1"/>
      <c r="G169"/>
      <c r="H169" s="1"/>
    </row>
    <row r="170" spans="2:8">
      <c r="B170"/>
      <c r="D170"/>
      <c r="E170"/>
      <c r="F170" s="1"/>
      <c r="G170"/>
      <c r="H170" s="1"/>
    </row>
    <row r="171" spans="2:8">
      <c r="B171"/>
      <c r="D171"/>
      <c r="E171"/>
      <c r="F171" s="1"/>
      <c r="G171"/>
      <c r="H171" s="1"/>
    </row>
    <row r="172" spans="2:8">
      <c r="B172"/>
      <c r="D172"/>
      <c r="E172"/>
      <c r="F172" s="1"/>
      <c r="G172"/>
      <c r="H172" s="1"/>
    </row>
    <row r="173" spans="2:8">
      <c r="B173"/>
      <c r="D173"/>
      <c r="E173"/>
      <c r="F173" s="1"/>
      <c r="G173"/>
      <c r="H173" s="1"/>
    </row>
    <row r="174" spans="2:8" ht="18" customHeight="1">
      <c r="B174"/>
      <c r="D174"/>
      <c r="E174"/>
      <c r="F174" s="1"/>
      <c r="G174"/>
      <c r="H174" s="1"/>
    </row>
    <row r="175" spans="2:8">
      <c r="B175"/>
      <c r="D175"/>
      <c r="E175"/>
      <c r="F175" s="1"/>
      <c r="G175"/>
      <c r="H175" s="1"/>
    </row>
    <row r="176" spans="2:8">
      <c r="B176"/>
      <c r="D176"/>
      <c r="E176"/>
      <c r="F176" s="1"/>
      <c r="G176"/>
      <c r="H176" s="1"/>
    </row>
    <row r="177" spans="2:8">
      <c r="B177"/>
      <c r="D177"/>
      <c r="E177"/>
      <c r="F177" s="1"/>
      <c r="G177"/>
      <c r="H177" s="1"/>
    </row>
    <row r="178" spans="2:8">
      <c r="B178"/>
      <c r="D178"/>
      <c r="E178"/>
      <c r="F178" s="1"/>
      <c r="G178"/>
      <c r="H178" s="1"/>
    </row>
    <row r="179" spans="2:8">
      <c r="B179"/>
      <c r="D179"/>
      <c r="E179"/>
      <c r="F179" s="1"/>
      <c r="G179"/>
      <c r="H179" s="1"/>
    </row>
    <row r="180" spans="2:8">
      <c r="B180"/>
      <c r="D180"/>
      <c r="E180"/>
      <c r="F180" s="1"/>
      <c r="G180"/>
      <c r="H180" s="1"/>
    </row>
    <row r="181" spans="2:8">
      <c r="B181"/>
      <c r="D181"/>
      <c r="E181"/>
      <c r="F181" s="1"/>
      <c r="G181"/>
      <c r="H181" s="1"/>
    </row>
    <row r="182" spans="2:8">
      <c r="B182"/>
      <c r="D182"/>
      <c r="E182"/>
      <c r="F182" s="1"/>
      <c r="G182"/>
      <c r="H182" s="1"/>
    </row>
    <row r="183" spans="2:8">
      <c r="B183"/>
      <c r="D183"/>
      <c r="E183"/>
      <c r="F183" s="1"/>
      <c r="G183"/>
      <c r="H183" s="1"/>
    </row>
    <row r="184" spans="2:8">
      <c r="B184"/>
      <c r="D184"/>
      <c r="E184"/>
      <c r="F184" s="1"/>
      <c r="G184"/>
      <c r="H184" s="1"/>
    </row>
    <row r="185" spans="2:8">
      <c r="B185"/>
      <c r="D185"/>
      <c r="E185"/>
      <c r="F185" s="1"/>
      <c r="G185"/>
      <c r="H185" s="1"/>
    </row>
    <row r="186" spans="2:8">
      <c r="B186"/>
      <c r="D186"/>
      <c r="E186"/>
      <c r="F186" s="1"/>
      <c r="G186"/>
      <c r="H186" s="1"/>
    </row>
    <row r="187" spans="2:8">
      <c r="B187"/>
      <c r="D187"/>
      <c r="E187"/>
      <c r="F187" s="1"/>
      <c r="G187"/>
      <c r="H187" s="1"/>
    </row>
    <row r="188" spans="2:8">
      <c r="B188"/>
      <c r="D188"/>
      <c r="E188"/>
      <c r="F188" s="1"/>
      <c r="G188"/>
      <c r="H188" s="1"/>
    </row>
    <row r="189" spans="2:8">
      <c r="B189"/>
      <c r="D189"/>
      <c r="E189"/>
      <c r="F189" s="1"/>
      <c r="G189"/>
      <c r="H189" s="1"/>
    </row>
    <row r="190" spans="2:8">
      <c r="B190"/>
      <c r="D190"/>
      <c r="E190"/>
      <c r="F190" s="1"/>
      <c r="G190"/>
      <c r="H190" s="1"/>
    </row>
    <row r="191" spans="2:8">
      <c r="B191"/>
      <c r="D191"/>
      <c r="E191"/>
      <c r="F191" s="1"/>
      <c r="G191"/>
      <c r="H191" s="1"/>
    </row>
    <row r="192" spans="2:8">
      <c r="B192"/>
      <c r="D192"/>
      <c r="E192"/>
      <c r="F192" s="1"/>
      <c r="G192"/>
      <c r="H192" s="1"/>
    </row>
    <row r="193" spans="2:8">
      <c r="B193"/>
      <c r="D193"/>
      <c r="E193"/>
      <c r="F193" s="1"/>
      <c r="G193"/>
      <c r="H193" s="1"/>
    </row>
    <row r="194" spans="2:8">
      <c r="B194"/>
      <c r="D194"/>
      <c r="E194"/>
      <c r="F194" s="1"/>
      <c r="G194"/>
      <c r="H194" s="1"/>
    </row>
    <row r="195" spans="2:8">
      <c r="B195"/>
      <c r="D195"/>
      <c r="E195"/>
      <c r="F195" s="1"/>
      <c r="G195"/>
      <c r="H195" s="1"/>
    </row>
    <row r="196" spans="2:8">
      <c r="B196"/>
      <c r="D196"/>
      <c r="E196"/>
      <c r="F196" s="1"/>
      <c r="G196"/>
      <c r="H196" s="1"/>
    </row>
    <row r="197" spans="2:8">
      <c r="B197"/>
      <c r="D197"/>
      <c r="E197"/>
      <c r="F197" s="1"/>
      <c r="G197"/>
      <c r="H197" s="1"/>
    </row>
    <row r="198" spans="2:8">
      <c r="B198"/>
      <c r="D198"/>
      <c r="E198"/>
      <c r="F198" s="1"/>
      <c r="G198"/>
      <c r="H198" s="1"/>
    </row>
    <row r="199" spans="2:8">
      <c r="B199"/>
      <c r="D199"/>
      <c r="E199"/>
      <c r="F199" s="1"/>
      <c r="G199"/>
      <c r="H199" s="1"/>
    </row>
    <row r="200" spans="2:8">
      <c r="B200"/>
      <c r="D200"/>
      <c r="E200"/>
      <c r="F200" s="1"/>
      <c r="G200"/>
      <c r="H200" s="1"/>
    </row>
    <row r="201" spans="2:8">
      <c r="B201"/>
      <c r="D201"/>
      <c r="E201"/>
      <c r="F201" s="1"/>
      <c r="G201"/>
      <c r="H201" s="1"/>
    </row>
    <row r="202" spans="2:8">
      <c r="B202"/>
      <c r="D202"/>
      <c r="E202"/>
      <c r="F202" s="1"/>
      <c r="G202"/>
      <c r="H202" s="1"/>
    </row>
    <row r="203" spans="2:8">
      <c r="B203"/>
      <c r="D203"/>
      <c r="E203"/>
      <c r="F203" s="1"/>
      <c r="G203"/>
      <c r="H203" s="1"/>
    </row>
    <row r="204" spans="2:8">
      <c r="B204"/>
      <c r="D204"/>
      <c r="E204"/>
      <c r="F204" s="1"/>
      <c r="G204"/>
      <c r="H204" s="1"/>
    </row>
    <row r="205" spans="2:8">
      <c r="B205"/>
      <c r="D205"/>
      <c r="E205"/>
      <c r="F205" s="1"/>
      <c r="G205"/>
      <c r="H205" s="1"/>
    </row>
    <row r="206" spans="2:8">
      <c r="B206"/>
      <c r="D206"/>
      <c r="E206"/>
      <c r="F206" s="1"/>
      <c r="G206"/>
      <c r="H206" s="1"/>
    </row>
    <row r="207" spans="2:8">
      <c r="B207"/>
      <c r="D207"/>
      <c r="E207"/>
      <c r="F207" s="1"/>
      <c r="G207"/>
      <c r="H207" s="1"/>
    </row>
    <row r="208" spans="2:8">
      <c r="B208"/>
      <c r="D208"/>
      <c r="E208"/>
      <c r="F208" s="1"/>
      <c r="G208"/>
      <c r="H208" s="1"/>
    </row>
    <row r="209" spans="2:8">
      <c r="B209"/>
      <c r="D209"/>
      <c r="E209"/>
      <c r="F209" s="1"/>
      <c r="G209"/>
      <c r="H209" s="1"/>
    </row>
    <row r="210" spans="2:8">
      <c r="B210"/>
      <c r="D210"/>
      <c r="E210"/>
      <c r="F210" s="1"/>
      <c r="G210"/>
      <c r="H210" s="1"/>
    </row>
    <row r="211" spans="2:8">
      <c r="B211"/>
      <c r="D211"/>
      <c r="E211"/>
      <c r="F211" s="1"/>
      <c r="G211"/>
      <c r="H211" s="1"/>
    </row>
    <row r="212" spans="2:8">
      <c r="B212"/>
      <c r="D212"/>
      <c r="E212"/>
      <c r="F212" s="1"/>
      <c r="G212"/>
      <c r="H212" s="1"/>
    </row>
    <row r="213" spans="2:8">
      <c r="B213"/>
      <c r="D213"/>
      <c r="E213"/>
      <c r="F213" s="1"/>
      <c r="G213"/>
      <c r="H213" s="1"/>
    </row>
    <row r="214" spans="2:8">
      <c r="B214"/>
      <c r="D214"/>
      <c r="E214"/>
      <c r="F214" s="1"/>
      <c r="G214"/>
      <c r="H214" s="1"/>
    </row>
    <row r="215" spans="2:8">
      <c r="B215"/>
      <c r="D215"/>
      <c r="E215"/>
      <c r="F215" s="1"/>
      <c r="G215"/>
      <c r="H215" s="1"/>
    </row>
    <row r="216" spans="2:8">
      <c r="B216"/>
      <c r="D216"/>
      <c r="E216"/>
      <c r="F216" s="1"/>
      <c r="G216"/>
      <c r="H216" s="1"/>
    </row>
    <row r="217" spans="2:8">
      <c r="B217"/>
      <c r="D217"/>
      <c r="E217"/>
      <c r="F217" s="1"/>
      <c r="G217"/>
      <c r="H217" s="1"/>
    </row>
    <row r="218" spans="2:8">
      <c r="B218"/>
      <c r="D218"/>
      <c r="E218"/>
      <c r="F218" s="1"/>
      <c r="G218"/>
      <c r="H218" s="1"/>
    </row>
    <row r="219" spans="2:8">
      <c r="B219"/>
      <c r="D219"/>
      <c r="E219"/>
      <c r="F219" s="1"/>
      <c r="G219"/>
      <c r="H219" s="1"/>
    </row>
    <row r="220" spans="2:8">
      <c r="B220"/>
      <c r="D220"/>
      <c r="E220"/>
      <c r="F220" s="1"/>
      <c r="G220"/>
      <c r="H220" s="1"/>
    </row>
    <row r="221" spans="2:8">
      <c r="B221"/>
      <c r="D221"/>
      <c r="E221"/>
      <c r="F221" s="1"/>
      <c r="G221"/>
      <c r="H221" s="1"/>
    </row>
    <row r="222" spans="2:8">
      <c r="B222"/>
      <c r="D222"/>
      <c r="E222"/>
      <c r="F222" s="1"/>
      <c r="G222"/>
      <c r="H222" s="1"/>
    </row>
    <row r="223" spans="2:8">
      <c r="B223"/>
      <c r="D223"/>
      <c r="E223"/>
      <c r="F223" s="1"/>
      <c r="G223"/>
      <c r="H223" s="1"/>
    </row>
    <row r="224" spans="2:8">
      <c r="B224"/>
      <c r="D224"/>
      <c r="E224"/>
      <c r="F224" s="1"/>
      <c r="G224"/>
      <c r="H224" s="1"/>
    </row>
    <row r="225" spans="2:8" ht="18" customHeight="1">
      <c r="B225"/>
      <c r="D225"/>
      <c r="E225"/>
      <c r="F225" s="1"/>
      <c r="G225"/>
      <c r="H225" s="1"/>
    </row>
    <row r="226" spans="2:8">
      <c r="B226"/>
      <c r="D226"/>
      <c r="E226"/>
      <c r="F226" s="1"/>
      <c r="G226"/>
      <c r="H226" s="1"/>
    </row>
    <row r="227" spans="2:8">
      <c r="B227"/>
      <c r="D227"/>
      <c r="E227"/>
      <c r="F227" s="1"/>
      <c r="G227"/>
      <c r="H227" s="1"/>
    </row>
    <row r="228" spans="2:8">
      <c r="B228"/>
      <c r="D228"/>
      <c r="E228"/>
      <c r="F228" s="1"/>
      <c r="G228"/>
      <c r="H228" s="1"/>
    </row>
    <row r="229" spans="2:8">
      <c r="B229"/>
      <c r="D229"/>
      <c r="E229"/>
      <c r="F229" s="1"/>
      <c r="G229"/>
      <c r="H229" s="1"/>
    </row>
    <row r="230" spans="2:8">
      <c r="B230"/>
      <c r="D230"/>
      <c r="E230"/>
      <c r="F230" s="1"/>
      <c r="G230"/>
      <c r="H230" s="1"/>
    </row>
    <row r="231" spans="2:8">
      <c r="B231"/>
      <c r="D231"/>
      <c r="E231"/>
      <c r="F231" s="1"/>
      <c r="G231"/>
      <c r="H231" s="1"/>
    </row>
    <row r="232" spans="2:8">
      <c r="B232"/>
      <c r="D232"/>
      <c r="E232"/>
      <c r="F232" s="1"/>
      <c r="G232"/>
      <c r="H232" s="1"/>
    </row>
    <row r="233" spans="2:8">
      <c r="B233"/>
      <c r="D233"/>
      <c r="E233"/>
      <c r="F233" s="1"/>
      <c r="G233"/>
      <c r="H233" s="1"/>
    </row>
    <row r="234" spans="2:8">
      <c r="B234"/>
      <c r="D234"/>
      <c r="E234"/>
      <c r="F234" s="1"/>
      <c r="G234"/>
      <c r="H234" s="1"/>
    </row>
    <row r="235" spans="2:8">
      <c r="B235"/>
      <c r="D235"/>
      <c r="E235"/>
      <c r="F235" s="1"/>
      <c r="G235"/>
      <c r="H235" s="1"/>
    </row>
    <row r="236" spans="2:8">
      <c r="B236"/>
      <c r="D236"/>
      <c r="E236"/>
      <c r="F236" s="1"/>
      <c r="G236"/>
      <c r="H236" s="1"/>
    </row>
    <row r="237" spans="2:8">
      <c r="B237"/>
      <c r="D237"/>
      <c r="E237"/>
      <c r="F237" s="1"/>
      <c r="G237"/>
      <c r="H237" s="1"/>
    </row>
    <row r="238" spans="2:8">
      <c r="B238"/>
      <c r="D238"/>
      <c r="E238"/>
      <c r="F238" s="1"/>
      <c r="G238"/>
      <c r="H238" s="1"/>
    </row>
    <row r="239" spans="2:8">
      <c r="B239"/>
      <c r="D239"/>
      <c r="E239"/>
      <c r="F239" s="1"/>
      <c r="G239"/>
      <c r="H239" s="1"/>
    </row>
    <row r="240" spans="2:8" ht="18.600000000000001" customHeight="1">
      <c r="B240"/>
      <c r="D240"/>
      <c r="E240"/>
      <c r="F240" s="1"/>
      <c r="G240"/>
      <c r="H240" s="1"/>
    </row>
    <row r="241" spans="2:8">
      <c r="B241"/>
      <c r="D241"/>
      <c r="E241"/>
      <c r="F241" s="1"/>
      <c r="G241"/>
      <c r="H241" s="1"/>
    </row>
    <row r="242" spans="2:8">
      <c r="B242"/>
      <c r="D242"/>
      <c r="E242"/>
      <c r="F242" s="1"/>
      <c r="G242"/>
      <c r="H242" s="1"/>
    </row>
    <row r="243" spans="2:8">
      <c r="B243"/>
      <c r="D243"/>
      <c r="E243"/>
      <c r="F243" s="1"/>
      <c r="G243"/>
      <c r="H243" s="1"/>
    </row>
    <row r="244" spans="2:8">
      <c r="B244"/>
      <c r="D244"/>
      <c r="E244"/>
      <c r="F244" s="1"/>
      <c r="G244"/>
      <c r="H244" s="1"/>
    </row>
    <row r="245" spans="2:8">
      <c r="B245"/>
      <c r="D245"/>
      <c r="E245"/>
      <c r="F245" s="1"/>
      <c r="G245"/>
      <c r="H245" s="1"/>
    </row>
    <row r="246" spans="2:8">
      <c r="B246"/>
      <c r="D246"/>
      <c r="E246"/>
      <c r="F246" s="1"/>
      <c r="G246"/>
      <c r="H246" s="1"/>
    </row>
    <row r="247" spans="2:8">
      <c r="B247"/>
      <c r="D247"/>
      <c r="E247"/>
      <c r="F247" s="1"/>
      <c r="G247"/>
      <c r="H247" s="1"/>
    </row>
    <row r="248" spans="2:8">
      <c r="B248"/>
      <c r="D248"/>
      <c r="E248"/>
      <c r="F248" s="1"/>
      <c r="G248"/>
      <c r="H248" s="1"/>
    </row>
    <row r="249" spans="2:8">
      <c r="B249"/>
      <c r="D249"/>
      <c r="E249"/>
      <c r="F249" s="1"/>
      <c r="G249"/>
      <c r="H249" s="1"/>
    </row>
    <row r="250" spans="2:8">
      <c r="B250"/>
      <c r="D250"/>
      <c r="E250"/>
      <c r="F250" s="1"/>
      <c r="G250"/>
      <c r="H250" s="1"/>
    </row>
    <row r="251" spans="2:8">
      <c r="B251"/>
      <c r="D251"/>
      <c r="E251"/>
      <c r="F251" s="1"/>
      <c r="G251"/>
      <c r="H251" s="1"/>
    </row>
    <row r="252" spans="2:8">
      <c r="B252"/>
      <c r="D252"/>
      <c r="E252"/>
      <c r="F252" s="1"/>
      <c r="G252"/>
      <c r="H252" s="1"/>
    </row>
    <row r="253" spans="2:8">
      <c r="B253"/>
      <c r="D253"/>
      <c r="E253"/>
      <c r="F253" s="1"/>
      <c r="G253"/>
      <c r="H253" s="1"/>
    </row>
    <row r="254" spans="2:8">
      <c r="B254"/>
      <c r="D254"/>
      <c r="E254"/>
      <c r="F254" s="1"/>
      <c r="G254"/>
      <c r="H254" s="1"/>
    </row>
    <row r="255" spans="2:8">
      <c r="B255"/>
      <c r="D255"/>
      <c r="E255"/>
      <c r="F255" s="1"/>
      <c r="G255"/>
      <c r="H255" s="1"/>
    </row>
    <row r="256" spans="2:8">
      <c r="B256"/>
      <c r="D256"/>
      <c r="E256"/>
      <c r="F256" s="1"/>
      <c r="G256"/>
      <c r="H256" s="1"/>
    </row>
    <row r="257" spans="2:8">
      <c r="B257"/>
      <c r="D257"/>
      <c r="E257"/>
      <c r="F257" s="1"/>
      <c r="G257"/>
      <c r="H257" s="1"/>
    </row>
    <row r="258" spans="2:8">
      <c r="B258"/>
      <c r="D258"/>
      <c r="E258"/>
      <c r="F258" s="1"/>
      <c r="G258"/>
      <c r="H258" s="1"/>
    </row>
    <row r="259" spans="2:8">
      <c r="B259"/>
      <c r="D259"/>
      <c r="E259"/>
      <c r="F259" s="1"/>
      <c r="G259"/>
      <c r="H259" s="1"/>
    </row>
    <row r="260" spans="2:8">
      <c r="B260"/>
      <c r="D260"/>
      <c r="E260"/>
      <c r="F260" s="1"/>
      <c r="G260"/>
      <c r="H260" s="1"/>
    </row>
    <row r="261" spans="2:8">
      <c r="B261"/>
      <c r="D261"/>
      <c r="E261"/>
      <c r="F261" s="1"/>
      <c r="G261"/>
      <c r="H261" s="1"/>
    </row>
    <row r="262" spans="2:8">
      <c r="B262"/>
      <c r="D262"/>
      <c r="E262"/>
      <c r="F262" s="1"/>
      <c r="G262"/>
      <c r="H262" s="1"/>
    </row>
    <row r="263" spans="2:8">
      <c r="B263"/>
      <c r="D263"/>
      <c r="E263"/>
      <c r="F263" s="1"/>
      <c r="G263"/>
      <c r="H263" s="1"/>
    </row>
    <row r="264" spans="2:8">
      <c r="B264"/>
      <c r="D264"/>
      <c r="E264"/>
      <c r="F264" s="1"/>
      <c r="G264"/>
      <c r="H264" s="1"/>
    </row>
    <row r="265" spans="2:8">
      <c r="B265"/>
      <c r="D265"/>
      <c r="E265"/>
      <c r="F265" s="1"/>
      <c r="G265"/>
      <c r="H265" s="1"/>
    </row>
    <row r="266" spans="2:8">
      <c r="B266"/>
      <c r="D266"/>
      <c r="E266"/>
      <c r="F266" s="1"/>
      <c r="G266"/>
      <c r="H266" s="1"/>
    </row>
    <row r="267" spans="2:8">
      <c r="B267"/>
      <c r="D267"/>
      <c r="E267"/>
      <c r="F267" s="1"/>
      <c r="G267"/>
      <c r="H267" s="1"/>
    </row>
    <row r="268" spans="2:8">
      <c r="B268"/>
      <c r="D268"/>
      <c r="E268"/>
      <c r="F268" s="1"/>
      <c r="G268"/>
      <c r="H268" s="1"/>
    </row>
    <row r="269" spans="2:8">
      <c r="B269"/>
      <c r="D269"/>
      <c r="E269"/>
      <c r="F269" s="1"/>
      <c r="G269"/>
      <c r="H269" s="1"/>
    </row>
    <row r="270" spans="2:8">
      <c r="B270"/>
      <c r="D270"/>
      <c r="E270"/>
      <c r="F270" s="1"/>
      <c r="G270"/>
      <c r="H270" s="1"/>
    </row>
    <row r="271" spans="2:8">
      <c r="B271"/>
      <c r="D271"/>
      <c r="E271"/>
      <c r="F271" s="1"/>
      <c r="G271"/>
      <c r="H271" s="1"/>
    </row>
    <row r="272" spans="2:8">
      <c r="B272"/>
      <c r="D272"/>
      <c r="E272"/>
      <c r="F272" s="1"/>
      <c r="G272"/>
      <c r="H272" s="1"/>
    </row>
    <row r="273" spans="2:8">
      <c r="B273"/>
      <c r="D273"/>
      <c r="E273"/>
      <c r="F273" s="1"/>
      <c r="G273"/>
      <c r="H273" s="1"/>
    </row>
    <row r="274" spans="2:8">
      <c r="B274"/>
      <c r="D274"/>
      <c r="E274"/>
      <c r="F274" s="1"/>
      <c r="G274"/>
      <c r="H274" s="1"/>
    </row>
    <row r="275" spans="2:8">
      <c r="B275"/>
      <c r="D275"/>
      <c r="E275"/>
      <c r="F275" s="1"/>
      <c r="G275"/>
      <c r="H275" s="1"/>
    </row>
    <row r="276" spans="2:8">
      <c r="B276"/>
      <c r="D276"/>
      <c r="E276"/>
      <c r="F276" s="1"/>
      <c r="G276"/>
      <c r="H276" s="1"/>
    </row>
    <row r="277" spans="2:8">
      <c r="B277"/>
      <c r="D277"/>
      <c r="E277"/>
      <c r="F277" s="1"/>
      <c r="G277"/>
      <c r="H277" s="1"/>
    </row>
    <row r="278" spans="2:8">
      <c r="B278"/>
      <c r="D278"/>
      <c r="E278"/>
      <c r="F278" s="1"/>
      <c r="G278"/>
      <c r="H278" s="1"/>
    </row>
    <row r="279" spans="2:8">
      <c r="B279"/>
      <c r="D279"/>
      <c r="E279"/>
      <c r="F279" s="1"/>
      <c r="G279"/>
      <c r="H279" s="1"/>
    </row>
    <row r="280" spans="2:8">
      <c r="B280"/>
      <c r="D280"/>
      <c r="E280"/>
      <c r="F280" s="1"/>
      <c r="G280"/>
      <c r="H280" s="1"/>
    </row>
    <row r="281" spans="2:8">
      <c r="B281"/>
      <c r="D281"/>
      <c r="E281"/>
      <c r="F281" s="1"/>
      <c r="G281"/>
      <c r="H281" s="1"/>
    </row>
    <row r="282" spans="2:8">
      <c r="B282"/>
      <c r="D282"/>
      <c r="E282"/>
      <c r="F282" s="1"/>
      <c r="G282"/>
      <c r="H282" s="1"/>
    </row>
    <row r="283" spans="2:8">
      <c r="B283"/>
      <c r="D283"/>
      <c r="E283"/>
      <c r="F283" s="1"/>
      <c r="G283"/>
      <c r="H283" s="1"/>
    </row>
    <row r="284" spans="2:8">
      <c r="B284"/>
      <c r="D284"/>
      <c r="E284"/>
      <c r="F284" s="1"/>
      <c r="G284"/>
      <c r="H284" s="1"/>
    </row>
    <row r="285" spans="2:8">
      <c r="B285"/>
      <c r="D285"/>
      <c r="E285"/>
      <c r="F285" s="1"/>
      <c r="G285"/>
      <c r="H285" s="1"/>
    </row>
    <row r="286" spans="2:8">
      <c r="B286"/>
      <c r="D286"/>
      <c r="E286"/>
      <c r="F286" s="1"/>
      <c r="G286"/>
      <c r="H286" s="1"/>
    </row>
    <row r="287" spans="2:8">
      <c r="B287"/>
      <c r="D287"/>
      <c r="E287"/>
      <c r="F287" s="1"/>
      <c r="G287"/>
      <c r="H287" s="1"/>
    </row>
    <row r="288" spans="2:8">
      <c r="B288"/>
      <c r="D288"/>
      <c r="E288"/>
      <c r="F288" s="1"/>
      <c r="G288"/>
      <c r="H288" s="1"/>
    </row>
    <row r="289" spans="2:8">
      <c r="B289"/>
      <c r="D289"/>
      <c r="E289"/>
      <c r="F289" s="1"/>
      <c r="G289"/>
      <c r="H289" s="1"/>
    </row>
    <row r="290" spans="2:8">
      <c r="B290"/>
      <c r="D290"/>
      <c r="E290"/>
      <c r="F290" s="1"/>
      <c r="G290"/>
      <c r="H290" s="1"/>
    </row>
    <row r="291" spans="2:8">
      <c r="B291"/>
      <c r="D291"/>
      <c r="E291"/>
      <c r="F291" s="1"/>
      <c r="G291"/>
      <c r="H291" s="1"/>
    </row>
    <row r="292" spans="2:8">
      <c r="B292"/>
      <c r="D292"/>
      <c r="E292"/>
      <c r="F292" s="1"/>
      <c r="G292"/>
      <c r="H292" s="1"/>
    </row>
    <row r="293" spans="2:8">
      <c r="B293"/>
      <c r="D293"/>
      <c r="E293"/>
      <c r="F293" s="1"/>
      <c r="G293"/>
      <c r="H293" s="1"/>
    </row>
    <row r="294" spans="2:8">
      <c r="B294"/>
      <c r="D294"/>
      <c r="E294"/>
      <c r="F294" s="1"/>
      <c r="G294"/>
      <c r="H294" s="1"/>
    </row>
    <row r="295" spans="2:8">
      <c r="B295"/>
      <c r="D295"/>
      <c r="E295"/>
      <c r="F295" s="1"/>
      <c r="G295"/>
      <c r="H295" s="1"/>
    </row>
    <row r="296" spans="2:8">
      <c r="B296"/>
      <c r="D296"/>
      <c r="E296"/>
      <c r="F296" s="1"/>
      <c r="G296"/>
      <c r="H296" s="1"/>
    </row>
    <row r="297" spans="2:8">
      <c r="B297"/>
      <c r="D297"/>
      <c r="E297"/>
      <c r="F297" s="1"/>
      <c r="G297"/>
      <c r="H297" s="1"/>
    </row>
    <row r="298" spans="2:8">
      <c r="B298"/>
      <c r="D298"/>
      <c r="E298"/>
      <c r="F298" s="1"/>
      <c r="G298"/>
      <c r="H298" s="1"/>
    </row>
    <row r="299" spans="2:8">
      <c r="B299"/>
      <c r="D299"/>
      <c r="E299"/>
      <c r="F299" s="1"/>
      <c r="G299"/>
      <c r="H299" s="1"/>
    </row>
    <row r="300" spans="2:8">
      <c r="B300"/>
      <c r="D300"/>
      <c r="E300"/>
      <c r="F300" s="1"/>
      <c r="G300"/>
      <c r="H300" s="1"/>
    </row>
    <row r="301" spans="2:8">
      <c r="B301"/>
      <c r="D301"/>
      <c r="E301"/>
      <c r="F301" s="1"/>
      <c r="G301"/>
      <c r="H301" s="1"/>
    </row>
    <row r="302" spans="2:8">
      <c r="B302"/>
      <c r="D302"/>
      <c r="E302"/>
      <c r="F302" s="1"/>
      <c r="G302"/>
      <c r="H302" s="1"/>
    </row>
    <row r="303" spans="2:8">
      <c r="B303"/>
      <c r="D303"/>
      <c r="E303"/>
      <c r="F303" s="1"/>
      <c r="G303"/>
      <c r="H303" s="1"/>
    </row>
    <row r="304" spans="2:8">
      <c r="B304"/>
      <c r="D304"/>
      <c r="E304"/>
      <c r="F304" s="1"/>
      <c r="G304"/>
      <c r="H304" s="1"/>
    </row>
    <row r="305" spans="2:8">
      <c r="B305"/>
      <c r="D305"/>
      <c r="E305"/>
      <c r="F305" s="1"/>
      <c r="G305"/>
      <c r="H305" s="1"/>
    </row>
    <row r="306" spans="2:8">
      <c r="B306"/>
      <c r="D306"/>
      <c r="E306"/>
      <c r="F306" s="1"/>
      <c r="G306"/>
      <c r="H306" s="1"/>
    </row>
    <row r="307" spans="2:8">
      <c r="B307"/>
      <c r="D307"/>
      <c r="E307"/>
      <c r="F307" s="1"/>
      <c r="G307"/>
      <c r="H307" s="1"/>
    </row>
    <row r="308" spans="2:8">
      <c r="B308"/>
      <c r="D308"/>
      <c r="E308"/>
      <c r="F308" s="1"/>
      <c r="G308"/>
      <c r="H308" s="1"/>
    </row>
    <row r="309" spans="2:8">
      <c r="B309"/>
      <c r="D309"/>
      <c r="E309"/>
      <c r="F309" s="1"/>
      <c r="G309"/>
      <c r="H309" s="1"/>
    </row>
    <row r="310" spans="2:8">
      <c r="D310"/>
      <c r="E310"/>
      <c r="F310" s="1"/>
      <c r="G310"/>
      <c r="H310" s="1"/>
    </row>
    <row r="311" spans="2:8">
      <c r="D311"/>
      <c r="E311"/>
      <c r="F311" s="1"/>
      <c r="G311"/>
      <c r="H311" s="1"/>
    </row>
    <row r="312" spans="2:8">
      <c r="D312"/>
      <c r="E312"/>
      <c r="F312" s="1"/>
      <c r="G312"/>
      <c r="H312" s="1"/>
    </row>
  </sheetData>
  <pageMargins left="0.56999999999999995" right="0" top="0.78740157499999996" bottom="0.28740157500000002" header="0.25" footer="0.31496062992126"/>
  <pageSetup paperSize="9" scale="92" firstPageNumber="2" orientation="portrait" useFirstPageNumber="1" r:id="rId1"/>
  <headerFooter alignWithMargins="0">
    <oddHeader>&amp;LBr. projekta: 234-16
&amp;CFORUM 92&amp;Rstrana 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52"/>
  <sheetViews>
    <sheetView zoomScale="75" workbookViewId="0">
      <selection sqref="A1:B1"/>
    </sheetView>
  </sheetViews>
  <sheetFormatPr defaultRowHeight="12.75"/>
  <cols>
    <col min="1" max="1" width="14.85546875" customWidth="1"/>
    <col min="2" max="2" width="60.7109375" customWidth="1"/>
    <col min="5" max="5" width="7.28515625" customWidth="1"/>
  </cols>
  <sheetData>
    <row r="1" spans="1:2" ht="27.6" customHeight="1">
      <c r="A1" s="79" t="s">
        <v>13</v>
      </c>
      <c r="B1" s="80"/>
    </row>
    <row r="2" spans="1:2">
      <c r="A2" s="81"/>
      <c r="B2" s="81"/>
    </row>
    <row r="3" spans="1:2" ht="10.9" customHeight="1">
      <c r="A3" s="4"/>
      <c r="B3" s="4"/>
    </row>
    <row r="4" spans="1:2">
      <c r="A4" s="78" t="s">
        <v>14</v>
      </c>
      <c r="B4" s="78"/>
    </row>
    <row r="5" spans="1:2" ht="2.4500000000000002" customHeight="1">
      <c r="A5" s="82"/>
      <c r="B5" s="83"/>
    </row>
    <row r="6" spans="1:2" ht="13.15" customHeight="1">
      <c r="A6" s="78" t="s">
        <v>15</v>
      </c>
      <c r="B6" s="78"/>
    </row>
    <row r="7" spans="1:2" ht="9.6" customHeight="1">
      <c r="A7" s="3"/>
      <c r="B7" s="3"/>
    </row>
    <row r="8" spans="1:2">
      <c r="A8" s="4"/>
      <c r="B8" s="4"/>
    </row>
    <row r="9" spans="1:2">
      <c r="A9" s="4"/>
      <c r="B9" s="4"/>
    </row>
    <row r="10" spans="1:2">
      <c r="A10" s="4"/>
      <c r="B10" s="4"/>
    </row>
    <row r="13" spans="1:2" ht="14.25">
      <c r="A13" s="12" t="s">
        <v>16</v>
      </c>
      <c r="B13" s="12" t="s">
        <v>7</v>
      </c>
    </row>
    <row r="14" spans="1:2" ht="16.899999999999999" customHeight="1">
      <c r="A14" s="12"/>
    </row>
    <row r="15" spans="1:2" ht="14.25">
      <c r="A15" s="12"/>
    </row>
    <row r="16" spans="1:2" ht="16.149999999999999" customHeight="1">
      <c r="A16" s="12" t="s">
        <v>17</v>
      </c>
      <c r="B16" s="16" t="s">
        <v>27</v>
      </c>
    </row>
    <row r="17" spans="1:2" ht="17.45" customHeight="1">
      <c r="A17" s="12"/>
    </row>
    <row r="18" spans="1:2" ht="18.600000000000001" customHeight="1">
      <c r="A18" s="12" t="s">
        <v>18</v>
      </c>
      <c r="B18" s="8" t="s">
        <v>8</v>
      </c>
    </row>
    <row r="19" spans="1:2" ht="18">
      <c r="B19" s="8"/>
    </row>
    <row r="21" spans="1:2" ht="20.45" customHeight="1"/>
    <row r="23" spans="1:2" ht="19.149999999999999" customHeight="1">
      <c r="A23" s="12" t="s">
        <v>19</v>
      </c>
      <c r="B23" s="13" t="s">
        <v>28</v>
      </c>
    </row>
    <row r="24" spans="1:2" ht="16.149999999999999" customHeight="1">
      <c r="A24" s="12"/>
      <c r="B24" s="16" t="s">
        <v>29</v>
      </c>
    </row>
    <row r="25" spans="1:2" ht="18">
      <c r="A25" s="12"/>
      <c r="B25" s="14"/>
    </row>
    <row r="26" spans="1:2" ht="14.25">
      <c r="A26" s="12"/>
    </row>
    <row r="27" spans="1:2" ht="14.25">
      <c r="A27" s="12"/>
    </row>
    <row r="28" spans="1:2" ht="18" customHeight="1">
      <c r="A28" s="12"/>
    </row>
    <row r="29" spans="1:2" ht="14.25">
      <c r="A29" s="12"/>
    </row>
    <row r="30" spans="1:2" ht="18">
      <c r="A30" s="12"/>
      <c r="B30" s="8"/>
    </row>
    <row r="47" spans="1:2" ht="14.25">
      <c r="A47" s="12" t="s">
        <v>30</v>
      </c>
    </row>
    <row r="48" spans="1:2">
      <c r="A48" s="3"/>
      <c r="B48" s="3"/>
    </row>
    <row r="50" spans="2:2" ht="14.25">
      <c r="B50" s="15" t="s">
        <v>31</v>
      </c>
    </row>
    <row r="52" spans="2:2" ht="14.25">
      <c r="B52" s="15" t="s">
        <v>20</v>
      </c>
    </row>
  </sheetData>
  <mergeCells count="5">
    <mergeCell ref="A6:B6"/>
    <mergeCell ref="A1:B1"/>
    <mergeCell ref="A2:B2"/>
    <mergeCell ref="A4:B4"/>
    <mergeCell ref="A5:B5"/>
  </mergeCells>
  <pageMargins left="1.1811023622047245" right="0" top="0.78740157480314965" bottom="0.78740157480314965" header="0.31496062992125984" footer="0.51181102362204722"/>
  <pageSetup paperSize="4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FORUM 92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ORLIC</dc:creator>
  <cp:lastModifiedBy>Home</cp:lastModifiedBy>
  <cp:lastPrinted>2016-10-27T13:08:47Z</cp:lastPrinted>
  <dcterms:created xsi:type="dcterms:W3CDTF">1998-11-02T07:56:01Z</dcterms:created>
  <dcterms:modified xsi:type="dcterms:W3CDTF">2016-12-27T19:25:34Z</dcterms:modified>
</cp:coreProperties>
</file>